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 activeTab="6"/>
  </bookViews>
  <sheets>
    <sheet name="1-пн" sheetId="1" r:id="rId1"/>
    <sheet name="1-вт" sheetId="2" r:id="rId2"/>
    <sheet name="1-ср." sheetId="3" r:id="rId3"/>
    <sheet name="1-чтв." sheetId="4" r:id="rId4"/>
    <sheet name="1-птн." sheetId="5" r:id="rId5"/>
    <sheet name="1-сб." sheetId="6" r:id="rId6"/>
    <sheet name="сетка" sheetId="7" r:id="rId7"/>
    <sheet name="2-пн" sheetId="8" r:id="rId8"/>
    <sheet name="2-вт" sheetId="9" r:id="rId9"/>
    <sheet name="2-ср" sheetId="10" r:id="rId10"/>
    <sheet name="2-чтв" sheetId="11" r:id="rId11"/>
    <sheet name="2-птн" sheetId="12" r:id="rId12"/>
    <sheet name="2-сб" sheetId="13" r:id="rId13"/>
  </sheets>
  <calcPr calcId="125725"/>
</workbook>
</file>

<file path=xl/calcChain.xml><?xml version="1.0" encoding="utf-8"?>
<calcChain xmlns="http://schemas.openxmlformats.org/spreadsheetml/2006/main">
  <c r="F18" i="9"/>
  <c r="F18" i="5"/>
  <c r="F11" i="9"/>
  <c r="G19" i="13"/>
  <c r="F19"/>
  <c r="G12"/>
  <c r="F12"/>
  <c r="F20" s="1"/>
  <c r="G18" i="12"/>
  <c r="F18"/>
  <c r="G12"/>
  <c r="F12"/>
  <c r="G18" i="11"/>
  <c r="F18"/>
  <c r="G11"/>
  <c r="F11"/>
  <c r="G19" i="10"/>
  <c r="F19"/>
  <c r="G13"/>
  <c r="F13"/>
  <c r="F20" s="1"/>
  <c r="G18" i="9"/>
  <c r="G11"/>
  <c r="G19" i="8"/>
  <c r="F19"/>
  <c r="G12"/>
  <c r="F12"/>
  <c r="F12" i="6"/>
  <c r="F20" s="1"/>
  <c r="F19"/>
  <c r="F18" i="4"/>
  <c r="F11"/>
  <c r="F19" i="3"/>
  <c r="F19" i="2"/>
  <c r="F12"/>
  <c r="F19" i="1"/>
  <c r="F12"/>
  <c r="F19" i="12" l="1"/>
  <c r="F19" i="11"/>
  <c r="F19" i="9"/>
  <c r="F20" i="8"/>
  <c r="F19" i="4"/>
  <c r="F20" i="2"/>
  <c r="F20" i="1"/>
  <c r="F12" i="5"/>
  <c r="F19" s="1"/>
  <c r="F13" i="3"/>
  <c r="F20" s="1"/>
  <c r="G19" i="6"/>
  <c r="G13"/>
  <c r="G18" i="5"/>
  <c r="G12"/>
  <c r="G18" i="4"/>
  <c r="G11"/>
  <c r="G19" i="3"/>
  <c r="G13"/>
  <c r="G19" i="2"/>
  <c r="G12"/>
  <c r="G19" i="1"/>
  <c r="G12"/>
</calcChain>
</file>

<file path=xl/sharedStrings.xml><?xml version="1.0" encoding="utf-8"?>
<sst xmlns="http://schemas.openxmlformats.org/spreadsheetml/2006/main" count="778" uniqueCount="211">
  <si>
    <t>"СОГЛАСОВАНО"</t>
  </si>
  <si>
    <t>Школа</t>
  </si>
  <si>
    <t>Отд./корп</t>
  </si>
  <si>
    <t>День</t>
  </si>
  <si>
    <t>1-4е классы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</si>
  <si>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</si>
  <si>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</si>
  <si>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</si>
  <si>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</si>
  <si>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</si>
  <si>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</si>
  <si>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</si>
  <si>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</si>
  <si>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</si>
  <si>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</si>
  <si>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</si>
  <si>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ТТК</t>
  </si>
  <si>
    <t>Завтрак</t>
  </si>
  <si>
    <t>гор.блюдо</t>
  </si>
  <si>
    <t>411/1981</t>
  </si>
  <si>
    <t>200/5</t>
  </si>
  <si>
    <t>гор.напиток</t>
  </si>
  <si>
    <t>1222/2002</t>
  </si>
  <si>
    <r>
      <t>Цикорий</t>
    </r>
    <r>
      <rPr>
        <sz val="10"/>
        <color theme="1"/>
        <rFont val="Calibri"/>
        <family val="2"/>
        <charset val="204"/>
        <scheme val="minor"/>
      </rPr>
      <t>(цикорий, молоко 3,2%)</t>
    </r>
  </si>
  <si>
    <t>хлеб</t>
  </si>
  <si>
    <t>пром.изг.</t>
  </si>
  <si>
    <t>Хлеб йодированный</t>
  </si>
  <si>
    <t>сладкое</t>
  </si>
  <si>
    <t>Сок</t>
  </si>
  <si>
    <t>Обед</t>
  </si>
  <si>
    <t>закуска</t>
  </si>
  <si>
    <t>1 блюдо</t>
  </si>
  <si>
    <t>87/2017</t>
  </si>
  <si>
    <r>
      <t>Щи из свежей капусты</t>
    </r>
    <r>
      <rPr>
        <sz val="10"/>
        <color theme="1"/>
        <rFont val="Calibri"/>
        <family val="2"/>
        <charset val="204"/>
      </rPr>
      <t>(капуста,картофель, морковь, лук репч., соль йод.)</t>
    </r>
  </si>
  <si>
    <t>2 блюдо</t>
  </si>
  <si>
    <t>243/2017</t>
  </si>
  <si>
    <r>
      <t>Сосиска отварная</t>
    </r>
    <r>
      <rPr>
        <sz val="10"/>
        <color theme="1"/>
        <rFont val="Calibri"/>
        <family val="2"/>
        <charset val="204"/>
      </rPr>
      <t>(сосика, масло сл.)</t>
    </r>
  </si>
  <si>
    <t>60/5</t>
  </si>
  <si>
    <t>гарнир</t>
  </si>
  <si>
    <t>302/2017</t>
  </si>
  <si>
    <t>хлеб бел.</t>
  </si>
  <si>
    <t>Зав.производством:</t>
  </si>
  <si>
    <t>Калькулятор:</t>
  </si>
  <si>
    <t>250/5</t>
  </si>
  <si>
    <t>80/5</t>
  </si>
  <si>
    <t>Макроны отварные с красным соусом (макар.изд., соус красный)</t>
  </si>
  <si>
    <r>
      <t>Суп молочный с макаронными изделиями</t>
    </r>
    <r>
      <rPr>
        <sz val="10"/>
        <color theme="1"/>
        <rFont val="Calibri"/>
        <family val="2"/>
        <charset val="204"/>
        <scheme val="minor"/>
      </rPr>
      <t>(макар.изд., молоко 3,2%, сахар-песок, масло сл.)</t>
    </r>
  </si>
  <si>
    <t>944/2010</t>
  </si>
  <si>
    <r>
      <t>Чай с вареньем</t>
    </r>
    <r>
      <rPr>
        <sz val="10"/>
        <color theme="1"/>
        <rFont val="Calibri"/>
        <family val="2"/>
        <charset val="204"/>
        <scheme val="minor"/>
      </rPr>
      <t>(чай, варенье, лимон)</t>
    </r>
  </si>
  <si>
    <t>Пром.изгот.</t>
  </si>
  <si>
    <t>35*2</t>
  </si>
  <si>
    <t>86/1986</t>
  </si>
  <si>
    <t>183/2010</t>
  </si>
  <si>
    <r>
      <t>Борщ из  свежей капусты со сметаной</t>
    </r>
    <r>
      <rPr>
        <sz val="10"/>
        <color theme="1"/>
        <rFont val="Calibri"/>
        <family val="2"/>
        <charset val="204"/>
        <scheme val="minor"/>
      </rPr>
      <t>(капуста св., свекла, морковь, лук репч., соль йод., сметана)</t>
    </r>
  </si>
  <si>
    <t>220/10</t>
  </si>
  <si>
    <t>215/2017</t>
  </si>
  <si>
    <r>
      <t>Гуляш из говядины</t>
    </r>
    <r>
      <rPr>
        <sz val="10"/>
        <color theme="1"/>
        <rFont val="Calibri"/>
        <family val="2"/>
        <charset val="204"/>
        <scheme val="minor"/>
      </rPr>
      <t>(филе гов, лук репч., томат-паста, соль йод.)</t>
    </r>
  </si>
  <si>
    <t>40/30</t>
  </si>
  <si>
    <t>679/2010</t>
  </si>
  <si>
    <r>
      <t>Гречка отварная</t>
    </r>
    <r>
      <rPr>
        <sz val="10"/>
        <color theme="1"/>
        <rFont val="Calibri"/>
        <family val="2"/>
        <charset val="204"/>
        <scheme val="minor"/>
      </rPr>
      <t>(крупа гречневая, соль йод.)</t>
    </r>
  </si>
  <si>
    <t>50</t>
  </si>
  <si>
    <r>
      <t>Булочка дорожная</t>
    </r>
    <r>
      <rPr>
        <sz val="10"/>
        <color theme="1"/>
        <rFont val="Calibri"/>
        <family val="2"/>
        <charset val="204"/>
        <scheme val="minor"/>
      </rPr>
      <t>(мука, яйцо, сахар-песок)</t>
    </r>
  </si>
  <si>
    <t>завтрак</t>
  </si>
  <si>
    <t>обед</t>
  </si>
  <si>
    <t>608/2020</t>
  </si>
  <si>
    <r>
      <t>Биточки мясные с маслом</t>
    </r>
    <r>
      <rPr>
        <sz val="10"/>
        <color theme="1"/>
        <rFont val="Calibri"/>
        <family val="2"/>
        <charset val="204"/>
        <scheme val="minor"/>
      </rPr>
      <t>( фарш говяд., хлеб пшен., лук репч., соль йод.)</t>
    </r>
  </si>
  <si>
    <r>
      <t>Рис отварной</t>
    </r>
    <r>
      <rPr>
        <sz val="10"/>
        <color theme="1"/>
        <rFont val="Calibri"/>
        <family val="2"/>
        <charset val="204"/>
        <scheme val="minor"/>
      </rPr>
      <t>(рис, йод.соль)</t>
    </r>
  </si>
  <si>
    <t>150</t>
  </si>
  <si>
    <t>868/2010</t>
  </si>
  <si>
    <r>
      <t>Компот из свежих фруктов</t>
    </r>
    <r>
      <rPr>
        <sz val="10"/>
        <color theme="1"/>
        <rFont val="Calibri"/>
        <family val="2"/>
        <charset val="204"/>
        <scheme val="minor"/>
      </rPr>
      <t>(яблоки св., сахар- песок, витамин С)</t>
    </r>
  </si>
  <si>
    <t>08/2010</t>
  </si>
  <si>
    <r>
      <t>Суп с макаронами</t>
    </r>
    <r>
      <rPr>
        <sz val="10"/>
        <color theme="1"/>
        <rFont val="Calibri"/>
        <family val="2"/>
        <charset val="204"/>
        <scheme val="minor"/>
      </rPr>
      <t>(макар.изд., картофель, морковь, лук репч., соль йод.)</t>
    </r>
  </si>
  <si>
    <t>180</t>
  </si>
  <si>
    <t>Йогурт питевой в индивид. Упакрвке</t>
  </si>
  <si>
    <r>
      <t>Каша кукурузная" с маслом</t>
    </r>
    <r>
      <rPr>
        <sz val="10"/>
        <color theme="1"/>
        <rFont val="Calibri"/>
        <family val="2"/>
        <charset val="204"/>
        <scheme val="minor"/>
      </rPr>
      <t>(крупа кукурузная, молоко 3,2%,, сахар-песок)</t>
    </r>
  </si>
  <si>
    <t>Каллор.</t>
  </si>
  <si>
    <t>234/2017</t>
  </si>
  <si>
    <r>
      <t>Компот из кураги</t>
    </r>
    <r>
      <rPr>
        <sz val="10"/>
        <color theme="1"/>
        <rFont val="Calibri"/>
        <family val="2"/>
        <charset val="204"/>
        <scheme val="minor"/>
      </rPr>
      <t>( курага, сахар-песок.)</t>
    </r>
  </si>
  <si>
    <t>Пром.изг.</t>
  </si>
  <si>
    <t>376/2017</t>
  </si>
  <si>
    <r>
      <t>Картофельное пюре</t>
    </r>
    <r>
      <rPr>
        <sz val="10"/>
        <color theme="1"/>
        <rFont val="Calibri"/>
        <family val="2"/>
        <charset val="204"/>
        <scheme val="minor"/>
      </rPr>
      <t>(картофель,молоко 3,2%, соль йод.)</t>
    </r>
  </si>
  <si>
    <t>208/2010</t>
  </si>
  <si>
    <r>
      <t>Рассольник По-Питерски</t>
    </r>
    <r>
      <rPr>
        <sz val="10"/>
        <color theme="1"/>
        <rFont val="Calibri"/>
        <family val="2"/>
        <charset val="204"/>
        <scheme val="minor"/>
      </rPr>
      <t>(картофель, крупа перловая, морковь, лук репч.,соль йод.)</t>
    </r>
  </si>
  <si>
    <t>200/10</t>
  </si>
  <si>
    <r>
      <t>Каша пшенная с маслом</t>
    </r>
    <r>
      <rPr>
        <sz val="10"/>
        <color theme="1"/>
        <rFont val="Calibri"/>
        <family val="2"/>
        <charset val="204"/>
        <scheme val="minor"/>
      </rPr>
      <t>(крупа пшенная, молоко 3,2%,, сахар-песок)</t>
    </r>
  </si>
  <si>
    <r>
      <t>Кекс шоколадный</t>
    </r>
    <r>
      <rPr>
        <sz val="10"/>
        <color theme="1"/>
        <rFont val="Calibri"/>
        <family val="2"/>
        <charset val="204"/>
        <scheme val="minor"/>
      </rPr>
      <t>(мука, яйцо, сахар-песок)</t>
    </r>
  </si>
  <si>
    <t>Чай с молоком</t>
  </si>
  <si>
    <t>Компот из изюма</t>
  </si>
  <si>
    <t>Чай с сахаром</t>
  </si>
  <si>
    <t>Какао с молоком</t>
  </si>
  <si>
    <t>Калл-ть</t>
  </si>
  <si>
    <r>
      <t xml:space="preserve">Плов </t>
    </r>
    <r>
      <rPr>
        <sz val="10"/>
        <color theme="1"/>
        <rFont val="Calibri"/>
        <family val="2"/>
        <charset val="204"/>
        <scheme val="minor"/>
      </rPr>
      <t>(говядина, рис, морковь, том.паста, лук репч., соль йод.)</t>
    </r>
  </si>
  <si>
    <r>
      <t>Чай с лимоном и сахаром</t>
    </r>
    <r>
      <rPr>
        <sz val="10"/>
        <color theme="1"/>
        <rFont val="Calibri"/>
        <family val="2"/>
        <charset val="204"/>
        <scheme val="minor"/>
      </rPr>
      <t>(чай, лимон, сахар-песок)</t>
    </r>
  </si>
  <si>
    <t>201/2010</t>
  </si>
  <si>
    <r>
      <t>Суп "КРЕСТЬЯНСКИЙ"</t>
    </r>
    <r>
      <rPr>
        <sz val="10"/>
        <color theme="1"/>
        <rFont val="Calibri"/>
        <family val="2"/>
        <charset val="204"/>
        <scheme val="minor"/>
      </rPr>
      <t>(капуста, картофель, лук репч., морковь, крупа пшено, соль йод.)</t>
    </r>
  </si>
  <si>
    <t>1010/1981</t>
  </si>
  <si>
    <t>200</t>
  </si>
  <si>
    <t>55</t>
  </si>
  <si>
    <t>Кисель</t>
  </si>
  <si>
    <t>Тефтели с рисом</t>
  </si>
  <si>
    <t>понедельник</t>
  </si>
  <si>
    <t>вторник</t>
  </si>
  <si>
    <t>среда</t>
  </si>
  <si>
    <t>четверг</t>
  </si>
  <si>
    <t>пятница</t>
  </si>
  <si>
    <t>суббота</t>
  </si>
  <si>
    <t>сыр</t>
  </si>
  <si>
    <t>цикорий</t>
  </si>
  <si>
    <t>сок</t>
  </si>
  <si>
    <t>суп молочный</t>
  </si>
  <si>
    <t>чай с вареньем</t>
  </si>
  <si>
    <t>Йогурт</t>
  </si>
  <si>
    <t>Каша кукурузная</t>
  </si>
  <si>
    <t>чай с сахаром</t>
  </si>
  <si>
    <t>Каша пшенная</t>
  </si>
  <si>
    <t>чай с молоком</t>
  </si>
  <si>
    <t>Булочка дорожная</t>
  </si>
  <si>
    <t>Чай с лимоном</t>
  </si>
  <si>
    <t>Каша манная</t>
  </si>
  <si>
    <t>Снежок</t>
  </si>
  <si>
    <t>30/150</t>
  </si>
  <si>
    <t>Хлеб</t>
  </si>
  <si>
    <t>Суп молочный с крупой</t>
  </si>
  <si>
    <t>Яблоко</t>
  </si>
  <si>
    <t>Щи из св.капусты</t>
  </si>
  <si>
    <t>Сосиска отв.</t>
  </si>
  <si>
    <t>Макароны</t>
  </si>
  <si>
    <t>Борщ из св.капусты</t>
  </si>
  <si>
    <t>Гуляш из говядины</t>
  </si>
  <si>
    <t>Гречка</t>
  </si>
  <si>
    <t>Суп с макар.изд.</t>
  </si>
  <si>
    <t>Биточки мясные</t>
  </si>
  <si>
    <t>Рис отварные</t>
  </si>
  <si>
    <t>Компот из св.фруктов</t>
  </si>
  <si>
    <t>Рассольник по питерски</t>
  </si>
  <si>
    <t>Картофельное пюре</t>
  </si>
  <si>
    <t>Компот из кураги</t>
  </si>
  <si>
    <t>Суп "Крестьянский"</t>
  </si>
  <si>
    <t>Плов</t>
  </si>
  <si>
    <t>Уха из Сайры</t>
  </si>
  <si>
    <t>Уха из сайры</t>
  </si>
  <si>
    <t>Чай с вареньем</t>
  </si>
  <si>
    <t>1 неделя</t>
  </si>
  <si>
    <t>2 неделя</t>
  </si>
  <si>
    <t>Омлет натуральный</t>
  </si>
  <si>
    <t>Суп гороховый</t>
  </si>
  <si>
    <t>Коржик молочный</t>
  </si>
  <si>
    <t>Суп из Овощей</t>
  </si>
  <si>
    <t>Котлета рыбная</t>
  </si>
  <si>
    <t>Каша рисовая</t>
  </si>
  <si>
    <t>Жаркое по домашнему</t>
  </si>
  <si>
    <t>Булочка "Неженка"</t>
  </si>
  <si>
    <t>Масло сл.</t>
  </si>
  <si>
    <t>Тефтели рыбные</t>
  </si>
  <si>
    <t>Шницель</t>
  </si>
  <si>
    <t>яблоко</t>
  </si>
  <si>
    <t>Суп молочный с макар.</t>
  </si>
  <si>
    <t>Сыр порционный</t>
  </si>
  <si>
    <r>
      <t>Тефтели рыбные</t>
    </r>
    <r>
      <rPr>
        <sz val="10"/>
        <color theme="1"/>
        <rFont val="Calibri"/>
        <family val="2"/>
        <charset val="204"/>
        <scheme val="minor"/>
      </rPr>
      <t>(филе горбуши,лук репч., рис, сол</t>
    </r>
    <r>
      <rPr>
        <sz val="11"/>
        <color theme="1"/>
        <rFont val="Calibri"/>
        <family val="2"/>
        <charset val="204"/>
        <scheme val="minor"/>
      </rPr>
      <t>ь йод.)</t>
    </r>
  </si>
  <si>
    <r>
      <t>Суп молочный с рисовой крупой(</t>
    </r>
    <r>
      <rPr>
        <sz val="10"/>
        <color theme="1"/>
        <rFont val="Calibri"/>
        <family val="2"/>
        <charset val="204"/>
        <scheme val="minor"/>
      </rPr>
      <t>крупа рисовая., молоко 3,2%, сахар-песок, масло сл.)</t>
    </r>
  </si>
  <si>
    <t>30</t>
  </si>
  <si>
    <t>200/7</t>
  </si>
  <si>
    <t>180/5</t>
  </si>
  <si>
    <r>
      <t>Каша "ДРУЖБА" с маслом</t>
    </r>
    <r>
      <rPr>
        <sz val="10"/>
        <color theme="1"/>
        <rFont val="Calibri"/>
        <family val="2"/>
        <charset val="204"/>
        <scheme val="minor"/>
      </rPr>
      <t>(крупа пшенная, крупа рисовая, молоко 3,2%,, сахар-песок)</t>
    </r>
  </si>
  <si>
    <r>
      <t>Какао</t>
    </r>
    <r>
      <rPr>
        <sz val="10"/>
        <color theme="1"/>
        <rFont val="Calibri"/>
        <family val="2"/>
        <charset val="204"/>
        <scheme val="minor"/>
      </rPr>
      <t>(какао, молоко 3,2%, сахар песок)</t>
    </r>
  </si>
  <si>
    <r>
      <t>Омлет натуральный с колбасой</t>
    </r>
    <r>
      <rPr>
        <sz val="9"/>
        <color theme="1"/>
        <rFont val="Calibri"/>
        <family val="2"/>
        <charset val="204"/>
        <scheme val="minor"/>
      </rPr>
      <t>(яйцо, колбаса вар., молоко 3,2%)</t>
    </r>
  </si>
  <si>
    <t>Сок порционный</t>
  </si>
  <si>
    <t>Суп гороховый (горох, картофель, морковь, лук репч., соль йод.)</t>
  </si>
  <si>
    <r>
      <t>Коржик молочный</t>
    </r>
    <r>
      <rPr>
        <sz val="10"/>
        <color theme="1"/>
        <rFont val="Calibri"/>
        <family val="2"/>
        <charset val="204"/>
        <scheme val="minor"/>
      </rPr>
      <t>(мука, яйцо, сахар-песок)</t>
    </r>
  </si>
  <si>
    <r>
      <t>Суп из овощей</t>
    </r>
    <r>
      <rPr>
        <sz val="10"/>
        <color theme="1"/>
        <rFont val="Calibri"/>
        <family val="2"/>
        <charset val="204"/>
        <scheme val="minor"/>
      </rPr>
      <t>(капуста св.,  морковь, картофель, лук репч., соль йод., сметана)</t>
    </r>
  </si>
  <si>
    <r>
      <t xml:space="preserve">Каша рисовая </t>
    </r>
    <r>
      <rPr>
        <sz val="9"/>
        <color theme="1"/>
        <rFont val="Calibri"/>
        <family val="2"/>
        <charset val="204"/>
        <scheme val="minor"/>
      </rPr>
      <t>(крупа рисовая, молоко 3,2%, сахар песок, масло сл.)</t>
    </r>
  </si>
  <si>
    <r>
      <t>Жаркое по домашнему</t>
    </r>
    <r>
      <rPr>
        <sz val="9"/>
        <color theme="1"/>
        <rFont val="Calibri"/>
        <family val="2"/>
        <charset val="204"/>
        <scheme val="minor"/>
      </rPr>
      <t>(говядина, картофель, морковь, лук репч., соль йод.)</t>
    </r>
  </si>
  <si>
    <t>Снежок в инд.упак.</t>
  </si>
  <si>
    <r>
      <t>Шницель мясной</t>
    </r>
    <r>
      <rPr>
        <sz val="10"/>
        <color theme="1"/>
        <rFont val="Calibri"/>
        <family val="2"/>
        <charset val="204"/>
        <scheme val="minor"/>
      </rPr>
      <t>( фарш говяд., хлеб пшен., лук репч., соль йод.)</t>
    </r>
  </si>
  <si>
    <r>
      <t>Суп "Крестьянский"</t>
    </r>
    <r>
      <rPr>
        <sz val="10"/>
        <color theme="1"/>
        <rFont val="Calibri"/>
        <family val="2"/>
        <charset val="204"/>
        <scheme val="minor"/>
      </rPr>
      <t>(картофель, крупа перловая, морковь, лук репч.,соль йод.)</t>
    </r>
  </si>
  <si>
    <r>
      <t>Котлета рыбная</t>
    </r>
    <r>
      <rPr>
        <sz val="10"/>
        <color theme="1"/>
        <rFont val="Calibri"/>
        <family val="2"/>
        <charset val="204"/>
        <scheme val="minor"/>
      </rPr>
      <t>(филе горбуши,лук репч., рис, сол</t>
    </r>
    <r>
      <rPr>
        <sz val="11"/>
        <color theme="1"/>
        <rFont val="Calibri"/>
        <family val="2"/>
        <charset val="204"/>
        <scheme val="minor"/>
      </rPr>
      <t>ь йод.)</t>
    </r>
  </si>
  <si>
    <r>
      <t>Борщ со сметаной</t>
    </r>
    <r>
      <rPr>
        <sz val="10"/>
        <color theme="1"/>
        <rFont val="Calibri"/>
        <family val="2"/>
        <charset val="204"/>
        <scheme val="minor"/>
      </rPr>
      <t>(капуста, картофель, свекла,лук репч., морковь, сметана, соль йод.)</t>
    </r>
  </si>
  <si>
    <r>
      <t>Кисель</t>
    </r>
    <r>
      <rPr>
        <sz val="9"/>
        <color theme="1"/>
        <rFont val="Calibri"/>
        <family val="2"/>
        <charset val="204"/>
        <scheme val="minor"/>
      </rPr>
      <t>(кисель, сахар песок)</t>
    </r>
  </si>
  <si>
    <t>ОБЕД</t>
  </si>
  <si>
    <t>какао</t>
  </si>
  <si>
    <t>каша "Дружба"</t>
  </si>
  <si>
    <t>40</t>
  </si>
  <si>
    <t>Слойка с повидлом</t>
  </si>
  <si>
    <r>
      <t>Слойка с повидлом</t>
    </r>
    <r>
      <rPr>
        <sz val="10"/>
        <color theme="1"/>
        <rFont val="Calibri"/>
        <family val="2"/>
        <charset val="204"/>
        <scheme val="minor"/>
      </rPr>
      <t>(мука, яйцо, сахар-песок, повидло)</t>
    </r>
  </si>
  <si>
    <t>1 неделя - понедельник</t>
  </si>
  <si>
    <t>1 неделя - вторник</t>
  </si>
  <si>
    <t>1 неделя - среда</t>
  </si>
  <si>
    <t>1 неделя - четверг</t>
  </si>
  <si>
    <t>1 неделя - пятница</t>
  </si>
  <si>
    <t>1 неделя - суббота</t>
  </si>
  <si>
    <t>2 неделя - понедельник</t>
  </si>
  <si>
    <t>2 неделя - вторник</t>
  </si>
  <si>
    <t>2 неделя среда</t>
  </si>
  <si>
    <t>2 неделя - четверг</t>
  </si>
  <si>
    <t>2 неделя - пятница</t>
  </si>
  <si>
    <t>2 неделя - суббота</t>
  </si>
  <si>
    <t>Огурцы конс.</t>
  </si>
  <si>
    <t>ттк</t>
  </si>
  <si>
    <t>Кукуруза конс.</t>
  </si>
  <si>
    <t>30/170</t>
  </si>
  <si>
    <t>Сыр порционный с малом</t>
  </si>
  <si>
    <t>Директор школы №5</t>
  </si>
  <si>
    <t>Зайцева Е.М.</t>
  </si>
  <si>
    <t>МАОУ "СОШ № 5"</t>
  </si>
  <si>
    <t>30.05.2022г.</t>
  </si>
  <si>
    <t>160/30</t>
  </si>
  <si>
    <t>31.05.2022г.</t>
  </si>
  <si>
    <t>01.06.2022г.</t>
  </si>
  <si>
    <t>02.06.2022г.</t>
  </si>
  <si>
    <t>03.06.2022г.</t>
  </si>
  <si>
    <t>04.06.2022г.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</si>
</sst>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</font>
    <font>
      <sz val="12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8" xfId="0" applyFill="1" applyBorder="1" applyAlignment="1">
      <alignment horizontal="left" wrapText="1"/>
    </xf>
    <xf numFmtId="49" fontId="0" fillId="2" borderId="8" xfId="0" applyNumberFormat="1" applyFill="1" applyBorder="1" applyAlignment="1">
      <alignment horizontal="center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0" borderId="9" xfId="0" applyBorder="1"/>
    <xf numFmtId="0" fontId="0" fillId="0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2" xfId="0" applyFill="1" applyBorder="1"/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14" xfId="0" applyBorder="1"/>
    <xf numFmtId="0" fontId="0" fillId="0" borderId="4" xfId="0" applyFill="1" applyBorder="1"/>
    <xf numFmtId="0" fontId="4" fillId="2" borderId="4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left" wrapText="1"/>
    </xf>
    <xf numFmtId="0" fontId="5" fillId="3" borderId="4" xfId="0" applyNumberFormat="1" applyFont="1" applyFill="1" applyBorder="1" applyAlignment="1">
      <alignment horizontal="center"/>
    </xf>
    <xf numFmtId="0" fontId="7" fillId="3" borderId="4" xfId="0" applyNumberFormat="1" applyFont="1" applyFill="1" applyBorder="1" applyAlignment="1">
      <alignment horizontal="center"/>
    </xf>
    <xf numFmtId="2" fontId="7" fillId="3" borderId="4" xfId="0" applyNumberFormat="1" applyFont="1" applyFill="1" applyBorder="1" applyAlignment="1">
      <alignment horizontal="center"/>
    </xf>
    <xf numFmtId="2" fontId="7" fillId="3" borderId="15" xfId="0" applyNumberFormat="1" applyFont="1" applyFill="1" applyBorder="1" applyAlignment="1">
      <alignment horizontal="center"/>
    </xf>
    <xf numFmtId="0" fontId="2" fillId="2" borderId="4" xfId="0" applyNumberFormat="1" applyFont="1" applyFill="1" applyBorder="1"/>
    <xf numFmtId="2" fontId="8" fillId="3" borderId="4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164" fontId="7" fillId="3" borderId="4" xfId="0" applyNumberFormat="1" applyFont="1" applyFill="1" applyBorder="1" applyAlignment="1">
      <alignment horizontal="center"/>
    </xf>
    <xf numFmtId="164" fontId="7" fillId="3" borderId="15" xfId="0" applyNumberFormat="1" applyFont="1" applyFill="1" applyBorder="1" applyAlignment="1">
      <alignment horizontal="center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0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0" borderId="0" xfId="0" applyFill="1" applyBorder="1" applyAlignment="1"/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wrapText="1"/>
      <protection locked="0"/>
    </xf>
    <xf numFmtId="1" fontId="0" fillId="0" borderId="0" xfId="0" applyNumberForma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  <protection locked="0"/>
    </xf>
    <xf numFmtId="1" fontId="0" fillId="0" borderId="0" xfId="0" applyNumberFormat="1" applyFill="1" applyBorder="1" applyProtection="1">
      <protection locked="0"/>
    </xf>
    <xf numFmtId="0" fontId="0" fillId="0" borderId="0" xfId="0" applyBorder="1" applyAlignment="1"/>
    <xf numFmtId="0" fontId="0" fillId="0" borderId="8" xfId="0" applyBorder="1"/>
    <xf numFmtId="0" fontId="0" fillId="0" borderId="12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0" xfId="0" applyNumberFormat="1" applyFill="1" applyBorder="1" applyAlignment="1" applyProtection="1">
      <alignment horizontal="left" wrapText="1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horizontal="left" wrapText="1"/>
      <protection locked="0"/>
    </xf>
    <xf numFmtId="1" fontId="0" fillId="2" borderId="22" xfId="0" applyNumberFormat="1" applyFill="1" applyBorder="1" applyAlignment="1" applyProtection="1">
      <alignment horizontal="center"/>
      <protection locked="0"/>
    </xf>
    <xf numFmtId="2" fontId="0" fillId="2" borderId="22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1" fontId="0" fillId="2" borderId="24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0" fillId="0" borderId="0" xfId="0" applyAlignment="1">
      <alignment horizontal="center"/>
    </xf>
    <xf numFmtId="0" fontId="0" fillId="0" borderId="20" xfId="0" applyFill="1" applyBorder="1" applyAlignment="1" applyProtection="1">
      <alignment horizontal="center" wrapText="1"/>
      <protection locked="0"/>
    </xf>
    <xf numFmtId="0" fontId="0" fillId="0" borderId="20" xfId="0" applyFill="1" applyBorder="1" applyProtection="1">
      <protection locked="0"/>
    </xf>
    <xf numFmtId="1" fontId="0" fillId="0" borderId="20" xfId="0" applyNumberFormat="1" applyFill="1" applyBorder="1" applyAlignment="1" applyProtection="1">
      <alignment horizontal="center"/>
      <protection locked="0"/>
    </xf>
    <xf numFmtId="2" fontId="0" fillId="0" borderId="20" xfId="0" applyNumberFormat="1" applyFill="1" applyBorder="1" applyAlignment="1" applyProtection="1">
      <alignment horizontal="center"/>
      <protection locked="0"/>
    </xf>
    <xf numFmtId="2" fontId="0" fillId="0" borderId="21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left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49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0" borderId="14" xfId="0" applyFill="1" applyBorder="1" applyAlignment="1"/>
    <xf numFmtId="0" fontId="0" fillId="0" borderId="4" xfId="0" applyFill="1" applyBorder="1" applyProtection="1">
      <protection locked="0"/>
    </xf>
    <xf numFmtId="0" fontId="0" fillId="0" borderId="22" xfId="0" applyFill="1" applyBorder="1" applyProtection="1">
      <protection locked="0"/>
    </xf>
    <xf numFmtId="0" fontId="0" fillId="0" borderId="6" xfId="0" applyFill="1" applyBorder="1" applyAlignment="1" applyProtection="1">
      <alignment horizontal="left" wrapText="1"/>
      <protection locked="0"/>
    </xf>
    <xf numFmtId="1" fontId="0" fillId="0" borderId="6" xfId="0" applyNumberFormat="1" applyFill="1" applyBorder="1" applyAlignment="1" applyProtection="1">
      <alignment horizont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20" xfId="0" applyFill="1" applyBorder="1"/>
    <xf numFmtId="0" fontId="0" fillId="2" borderId="20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0" borderId="22" xfId="0" applyFill="1" applyBorder="1" applyAlignment="1" applyProtection="1">
      <alignment wrapText="1"/>
      <protection locked="0"/>
    </xf>
    <xf numFmtId="1" fontId="0" fillId="0" borderId="22" xfId="0" applyNumberFormat="1" applyFill="1" applyBorder="1" applyAlignment="1" applyProtection="1">
      <alignment horizontal="center"/>
      <protection locked="0"/>
    </xf>
    <xf numFmtId="2" fontId="0" fillId="0" borderId="22" xfId="0" applyNumberFormat="1" applyFill="1" applyBorder="1" applyAlignment="1" applyProtection="1">
      <alignment horizontal="center"/>
      <protection locked="0"/>
    </xf>
    <xf numFmtId="2" fontId="0" fillId="0" borderId="23" xfId="0" applyNumberFormat="1" applyFill="1" applyBorder="1" applyAlignment="1" applyProtection="1">
      <alignment horizontal="center"/>
      <protection locked="0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22" xfId="0" applyFill="1" applyBorder="1"/>
    <xf numFmtId="0" fontId="0" fillId="0" borderId="24" xfId="0" applyFill="1" applyBorder="1" applyProtection="1">
      <protection locked="0"/>
    </xf>
    <xf numFmtId="0" fontId="0" fillId="0" borderId="24" xfId="0" applyFill="1" applyBorder="1" applyAlignment="1" applyProtection="1">
      <alignment horizontal="left" wrapText="1"/>
      <protection locked="0"/>
    </xf>
    <xf numFmtId="1" fontId="0" fillId="0" borderId="24" xfId="0" applyNumberFormat="1" applyFill="1" applyBorder="1" applyAlignment="1" applyProtection="1">
      <alignment horizontal="center"/>
      <protection locked="0"/>
    </xf>
    <xf numFmtId="2" fontId="0" fillId="0" borderId="24" xfId="0" applyNumberFormat="1" applyFill="1" applyBorder="1" applyAlignment="1" applyProtection="1">
      <alignment horizontal="center"/>
      <protection locked="0"/>
    </xf>
    <xf numFmtId="2" fontId="0" fillId="0" borderId="24" xfId="0" applyNumberFormat="1" applyFill="1" applyBorder="1" applyProtection="1">
      <protection locked="0"/>
    </xf>
    <xf numFmtId="2" fontId="0" fillId="0" borderId="25" xfId="0" applyNumberFormat="1" applyFill="1" applyBorder="1" applyProtection="1">
      <protection locked="0"/>
    </xf>
    <xf numFmtId="0" fontId="0" fillId="0" borderId="20" xfId="0" applyFill="1" applyBorder="1" applyAlignment="1">
      <alignment horizontal="center" vertical="center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0" fillId="0" borderId="26" xfId="0" applyFill="1" applyBorder="1" applyProtection="1">
      <protection locked="0"/>
    </xf>
    <xf numFmtId="0" fontId="0" fillId="0" borderId="26" xfId="0" applyFill="1" applyBorder="1" applyAlignment="1" applyProtection="1">
      <alignment wrapText="1"/>
      <protection locked="0"/>
    </xf>
    <xf numFmtId="1" fontId="0" fillId="0" borderId="26" xfId="0" applyNumberFormat="1" applyFill="1" applyBorder="1" applyAlignment="1" applyProtection="1">
      <alignment horizontal="center"/>
      <protection locked="0"/>
    </xf>
    <xf numFmtId="2" fontId="0" fillId="0" borderId="26" xfId="0" applyNumberFormat="1" applyFill="1" applyBorder="1" applyAlignment="1" applyProtection="1">
      <alignment horizontal="center"/>
      <protection locked="0"/>
    </xf>
    <xf numFmtId="2" fontId="0" fillId="0" borderId="27" xfId="0" applyNumberFormat="1" applyFill="1" applyBorder="1" applyAlignment="1" applyProtection="1">
      <alignment horizontal="center"/>
      <protection locked="0"/>
    </xf>
    <xf numFmtId="2" fontId="0" fillId="0" borderId="0" xfId="0" applyNumberFormat="1"/>
    <xf numFmtId="0" fontId="0" fillId="2" borderId="8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0" fillId="2" borderId="8" xfId="0" applyFill="1" applyBorder="1" applyAlignment="1" applyProtection="1">
      <alignment horizontal="center" wrapText="1"/>
      <protection locked="0"/>
    </xf>
    <xf numFmtId="0" fontId="11" fillId="0" borderId="0" xfId="0" applyFont="1"/>
    <xf numFmtId="0" fontId="0" fillId="0" borderId="5" xfId="0" applyBorder="1"/>
    <xf numFmtId="0" fontId="0" fillId="0" borderId="20" xfId="0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36" xfId="0" applyNumberFormat="1" applyFill="1" applyBorder="1" applyAlignment="1" applyProtection="1">
      <alignment horizontal="center"/>
      <protection locked="0"/>
    </xf>
    <xf numFmtId="1" fontId="0" fillId="2" borderId="37" xfId="0" applyNumberFormat="1" applyFill="1" applyBorder="1" applyAlignment="1" applyProtection="1">
      <alignment horizontal="center"/>
      <protection locked="0"/>
    </xf>
    <xf numFmtId="1" fontId="0" fillId="2" borderId="38" xfId="0" applyNumberFormat="1" applyFill="1" applyBorder="1" applyAlignment="1" applyProtection="1">
      <alignment horizontal="center"/>
      <protection locked="0"/>
    </xf>
    <xf numFmtId="0" fontId="0" fillId="0" borderId="0" xfId="0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4" xfId="0" applyNumberFormat="1" applyFill="1" applyBorder="1" applyAlignment="1" applyProtection="1">
      <alignment horizontal="left" wrapText="1"/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1" fontId="0" fillId="0" borderId="4" xfId="0" applyNumberFormat="1" applyFill="1" applyBorder="1" applyAlignment="1" applyProtection="1">
      <alignment horizontal="center"/>
      <protection locked="0"/>
    </xf>
    <xf numFmtId="2" fontId="0" fillId="0" borderId="4" xfId="0" applyNumberFormat="1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horizontal="left" wrapText="1"/>
      <protection locked="0"/>
    </xf>
    <xf numFmtId="0" fontId="0" fillId="0" borderId="9" xfId="0" applyFill="1" applyBorder="1"/>
    <xf numFmtId="0" fontId="0" fillId="0" borderId="8" xfId="0" applyFill="1" applyBorder="1" applyProtection="1">
      <protection locked="0"/>
    </xf>
    <xf numFmtId="0" fontId="0" fillId="0" borderId="8" xfId="0" applyFill="1" applyBorder="1" applyAlignment="1" applyProtection="1">
      <alignment horizontal="left" wrapText="1"/>
      <protection locked="0"/>
    </xf>
    <xf numFmtId="1" fontId="0" fillId="0" borderId="8" xfId="0" applyNumberFormat="1" applyFill="1" applyBorder="1" applyAlignment="1" applyProtection="1">
      <alignment horizontal="center"/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2" fontId="0" fillId="0" borderId="10" xfId="0" applyNumberFormat="1" applyFill="1" applyBorder="1" applyAlignment="1" applyProtection="1">
      <alignment horizontal="center"/>
      <protection locked="0"/>
    </xf>
    <xf numFmtId="0" fontId="0" fillId="0" borderId="11" xfId="0" applyFill="1" applyBorder="1"/>
    <xf numFmtId="1" fontId="0" fillId="0" borderId="12" xfId="0" applyNumberFormat="1" applyFill="1" applyBorder="1" applyAlignment="1" applyProtection="1">
      <alignment horizontal="center"/>
      <protection locked="0"/>
    </xf>
    <xf numFmtId="2" fontId="0" fillId="0" borderId="12" xfId="0" applyNumberFormat="1" applyFill="1" applyBorder="1" applyAlignment="1" applyProtection="1">
      <alignment horizontal="center"/>
      <protection locked="0"/>
    </xf>
    <xf numFmtId="2" fontId="0" fillId="0" borderId="13" xfId="0" applyNumberFormat="1" applyFill="1" applyBorder="1" applyAlignment="1" applyProtection="1">
      <alignment horizontal="center"/>
      <protection locked="0"/>
    </xf>
    <xf numFmtId="0" fontId="0" fillId="0" borderId="14" xfId="0" applyFill="1" applyBorder="1"/>
    <xf numFmtId="0" fontId="4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left" wrapText="1"/>
    </xf>
    <xf numFmtId="0" fontId="5" fillId="0" borderId="4" xfId="0" applyNumberFormat="1" applyFont="1" applyFill="1" applyBorder="1" applyAlignment="1">
      <alignment horizontal="center"/>
    </xf>
    <xf numFmtId="0" fontId="7" fillId="0" borderId="4" xfId="0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2" fontId="7" fillId="0" borderId="15" xfId="0" applyNumberFormat="1" applyFont="1" applyFill="1" applyBorder="1" applyAlignment="1">
      <alignment horizontal="center"/>
    </xf>
    <xf numFmtId="0" fontId="2" fillId="0" borderId="4" xfId="0" applyNumberFormat="1" applyFont="1" applyFill="1" applyBorder="1"/>
    <xf numFmtId="2" fontId="8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164" fontId="7" fillId="0" borderId="4" xfId="0" applyNumberFormat="1" applyFont="1" applyFill="1" applyBorder="1" applyAlignment="1">
      <alignment horizontal="center"/>
    </xf>
    <xf numFmtId="164" fontId="7" fillId="0" borderId="15" xfId="0" applyNumberFormat="1" applyFont="1" applyFill="1" applyBorder="1" applyAlignment="1">
      <alignment horizontal="center"/>
    </xf>
    <xf numFmtId="2" fontId="0" fillId="0" borderId="15" xfId="0" applyNumberFormat="1" applyFill="1" applyBorder="1" applyAlignment="1" applyProtection="1">
      <alignment horizontal="center"/>
      <protection locked="0"/>
    </xf>
    <xf numFmtId="0" fontId="0" fillId="0" borderId="12" xfId="0" applyNumberFormat="1" applyFill="1" applyBorder="1" applyAlignment="1" applyProtection="1">
      <alignment horizontal="center"/>
      <protection locked="0"/>
    </xf>
    <xf numFmtId="0" fontId="0" fillId="0" borderId="16" xfId="0" applyFill="1" applyBorder="1"/>
    <xf numFmtId="0" fontId="0" fillId="0" borderId="6" xfId="0" applyFill="1" applyBorder="1" applyAlignment="1" applyProtection="1">
      <alignment wrapText="1"/>
      <protection locked="0"/>
    </xf>
    <xf numFmtId="2" fontId="0" fillId="0" borderId="7" xfId="0" applyNumberFormat="1" applyFill="1" applyBorder="1" applyAlignment="1" applyProtection="1">
      <alignment horizontal="center"/>
      <protection locked="0"/>
    </xf>
    <xf numFmtId="0" fontId="3" fillId="0" borderId="0" xfId="0" applyFont="1"/>
    <xf numFmtId="0" fontId="3" fillId="4" borderId="16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  <xf numFmtId="0" fontId="3" fillId="0" borderId="28" xfId="0" applyFont="1" applyBorder="1"/>
    <xf numFmtId="0" fontId="3" fillId="0" borderId="30" xfId="0" applyFont="1" applyBorder="1"/>
    <xf numFmtId="0" fontId="3" fillId="0" borderId="31" xfId="0" applyFont="1" applyBorder="1"/>
    <xf numFmtId="0" fontId="3" fillId="4" borderId="14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  <xf numFmtId="0" fontId="3" fillId="0" borderId="34" xfId="0" applyFont="1" applyBorder="1"/>
    <xf numFmtId="0" fontId="3" fillId="0" borderId="4" xfId="0" applyFont="1" applyBorder="1"/>
    <xf numFmtId="0" fontId="3" fillId="0" borderId="15" xfId="0" applyFont="1" applyBorder="1"/>
    <xf numFmtId="0" fontId="3" fillId="0" borderId="4" xfId="0" applyFont="1" applyFill="1" applyBorder="1"/>
    <xf numFmtId="0" fontId="3" fillId="0" borderId="35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33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12" xfId="0" applyFont="1" applyBorder="1"/>
    <xf numFmtId="0" fontId="1" fillId="0" borderId="0" xfId="0" applyFont="1" applyAlignment="1"/>
    <xf numFmtId="0" fontId="2" fillId="0" borderId="0" xfId="0" applyFont="1" applyAlignment="1"/>
    <xf numFmtId="0" fontId="0" fillId="0" borderId="33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20" xfId="0" applyFill="1" applyBorder="1" applyAlignment="1">
      <alignment horizontal="left" wrapText="1"/>
    </xf>
    <xf numFmtId="49" fontId="0" fillId="0" borderId="20" xfId="0" applyNumberForma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34" xfId="0" applyFill="1" applyBorder="1"/>
    <xf numFmtId="0" fontId="0" fillId="0" borderId="22" xfId="0" applyFill="1" applyBorder="1" applyAlignment="1" applyProtection="1">
      <alignment horizontal="left" wrapText="1"/>
      <protection locked="0"/>
    </xf>
    <xf numFmtId="0" fontId="0" fillId="0" borderId="39" xfId="0" applyFill="1" applyBorder="1"/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0" xfId="0" applyNumberFormat="1" applyFill="1" applyBorder="1" applyAlignment="1" applyProtection="1">
      <alignment horizontal="left" wrapText="1"/>
      <protection locked="0"/>
    </xf>
    <xf numFmtId="0" fontId="0" fillId="0" borderId="20" xfId="0" applyNumberFormat="1" applyFill="1" applyBorder="1" applyAlignment="1" applyProtection="1">
      <alignment horizontal="center"/>
      <protection locked="0"/>
    </xf>
    <xf numFmtId="1" fontId="0" fillId="0" borderId="21" xfId="0" applyNumberFormat="1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wrapText="1"/>
      <protection locked="0"/>
    </xf>
    <xf numFmtId="49" fontId="0" fillId="0" borderId="4" xfId="0" applyNumberFormat="1" applyFill="1" applyBorder="1" applyAlignment="1" applyProtection="1">
      <alignment horizontal="center"/>
      <protection locked="0"/>
    </xf>
    <xf numFmtId="1" fontId="0" fillId="0" borderId="15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horizontal="left"/>
      <protection locked="0"/>
    </xf>
    <xf numFmtId="1" fontId="0" fillId="0" borderId="18" xfId="0" applyNumberFormat="1" applyFill="1" applyBorder="1" applyAlignment="1" applyProtection="1">
      <alignment horizontal="center"/>
      <protection locked="0"/>
    </xf>
    <xf numFmtId="2" fontId="0" fillId="0" borderId="18" xfId="0" applyNumberFormat="1" applyFill="1" applyBorder="1" applyAlignment="1" applyProtection="1">
      <alignment horizontal="center"/>
      <protection locked="0"/>
    </xf>
    <xf numFmtId="2" fontId="0" fillId="0" borderId="19" xfId="0" applyNumberFormat="1" applyFill="1" applyBorder="1" applyAlignment="1" applyProtection="1">
      <alignment horizontal="center"/>
      <protection locked="0"/>
    </xf>
    <xf numFmtId="49" fontId="0" fillId="0" borderId="8" xfId="0" applyNumberFormat="1" applyFill="1" applyBorder="1" applyProtection="1">
      <protection locked="0"/>
    </xf>
    <xf numFmtId="0" fontId="0" fillId="0" borderId="8" xfId="0" applyNumberFormat="1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horizontal="center" wrapText="1"/>
      <protection locked="0"/>
    </xf>
    <xf numFmtId="2" fontId="0" fillId="0" borderId="0" xfId="0" applyNumberFormat="1" applyFill="1"/>
    <xf numFmtId="0" fontId="0" fillId="0" borderId="20" xfId="0" applyFill="1" applyBorder="1" applyAlignment="1" applyProtection="1">
      <alignment wrapText="1"/>
      <protection locked="0"/>
    </xf>
    <xf numFmtId="0" fontId="0" fillId="0" borderId="4" xfId="0" applyNumberFormat="1" applyFill="1" applyBorder="1" applyAlignment="1" applyProtection="1">
      <alignment wrapText="1"/>
      <protection locked="0"/>
    </xf>
    <xf numFmtId="0" fontId="2" fillId="0" borderId="0" xfId="0" applyFont="1" applyFill="1" applyAlignment="1">
      <alignment horizontal="center"/>
    </xf>
    <xf numFmtId="0" fontId="0" fillId="0" borderId="14" xfId="0" applyFill="1" applyBorder="1" applyAlignment="1">
      <alignment horizontal="center" vertical="center"/>
    </xf>
    <xf numFmtId="49" fontId="0" fillId="0" borderId="4" xfId="0" applyNumberFormat="1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left" vertical="center" wrapText="1"/>
      <protection locked="0"/>
    </xf>
    <xf numFmtId="2" fontId="0" fillId="0" borderId="4" xfId="0" applyNumberFormat="1" applyFill="1" applyBorder="1" applyAlignment="1" applyProtection="1">
      <alignment horizontal="center" vertical="center"/>
      <protection locked="0"/>
    </xf>
    <xf numFmtId="1" fontId="0" fillId="0" borderId="4" xfId="0" applyNumberFormat="1" applyFill="1" applyBorder="1" applyAlignment="1" applyProtection="1">
      <alignment horizontal="center" vertical="center"/>
      <protection locked="0"/>
    </xf>
    <xf numFmtId="2" fontId="0" fillId="0" borderId="15" xfId="0" applyNumberFormat="1" applyFill="1" applyBorder="1" applyAlignment="1" applyProtection="1">
      <alignment horizontal="center" vertical="center"/>
      <protection locked="0"/>
    </xf>
    <xf numFmtId="0" fontId="0" fillId="0" borderId="4" xfId="0" applyNumberFormat="1" applyFill="1" applyBorder="1" applyAlignment="1" applyProtection="1">
      <alignment horizontal="center" vertical="center"/>
      <protection locked="0"/>
    </xf>
    <xf numFmtId="1" fontId="0" fillId="0" borderId="15" xfId="0" applyNumberFormat="1" applyFill="1" applyBorder="1" applyAlignment="1" applyProtection="1">
      <alignment horizontal="center" vertical="center"/>
      <protection locked="0"/>
    </xf>
    <xf numFmtId="0" fontId="0" fillId="0" borderId="20" xfId="0" applyFill="1" applyBorder="1" applyAlignment="1" applyProtection="1">
      <alignment horizontal="center" vertical="center"/>
      <protection locked="0"/>
    </xf>
    <xf numFmtId="0" fontId="0" fillId="0" borderId="20" xfId="0" applyFill="1" applyBorder="1" applyAlignment="1" applyProtection="1">
      <alignment horizontal="center" vertical="center" wrapText="1"/>
      <protection locked="0"/>
    </xf>
    <xf numFmtId="1" fontId="0" fillId="0" borderId="20" xfId="0" applyNumberFormat="1" applyFill="1" applyBorder="1" applyAlignment="1" applyProtection="1">
      <alignment horizontal="center" vertical="center"/>
      <protection locked="0"/>
    </xf>
    <xf numFmtId="2" fontId="0" fillId="0" borderId="20" xfId="0" applyNumberFormat="1" applyFill="1" applyBorder="1" applyAlignment="1" applyProtection="1">
      <alignment horizontal="center" vertical="center"/>
      <protection locked="0"/>
    </xf>
    <xf numFmtId="2" fontId="0" fillId="0" borderId="21" xfId="0" applyNumberFormat="1" applyFill="1" applyBorder="1" applyAlignment="1" applyProtection="1">
      <alignment horizontal="center" vertical="center"/>
      <protection locked="0"/>
    </xf>
    <xf numFmtId="0" fontId="2" fillId="0" borderId="4" xfId="0" applyNumberFormat="1" applyFont="1" applyFill="1" applyBorder="1" applyAlignment="1">
      <alignment horizontal="center" vertical="center"/>
    </xf>
    <xf numFmtId="0" fontId="11" fillId="0" borderId="0" xfId="0" applyFont="1" applyFill="1"/>
    <xf numFmtId="0" fontId="0" fillId="0" borderId="18" xfId="0" applyFill="1" applyBorder="1" applyAlignment="1" applyProtection="1">
      <alignment horizontal="left" wrapText="1"/>
      <protection locked="0"/>
    </xf>
    <xf numFmtId="2" fontId="0" fillId="0" borderId="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1" fontId="0" fillId="0" borderId="1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O15" sqref="O15"/>
    </sheetView>
  </sheetViews>
  <sheetFormatPr defaultRowHeight="15"/>
  <cols>
    <col min="4" max="4" width="29.42578125" customWidth="1"/>
    <col min="5" max="5" width="9.7109375" customWidth="1"/>
    <col min="6" max="6" width="10.7109375" customWidth="1"/>
    <col min="7" max="7" width="11" customWidth="1"/>
    <col min="10" max="10" width="12.85546875" customWidth="1"/>
  </cols>
  <sheetData>
    <row r="1" spans="1:10" ht="15.75">
      <c r="H1" s="160" t="s">
        <v>0</v>
      </c>
      <c r="I1" s="160"/>
      <c r="J1" s="160"/>
    </row>
    <row r="2" spans="1:10" ht="18.75">
      <c r="D2" s="157" t="s">
        <v>184</v>
      </c>
      <c r="H2" s="161" t="s">
        <v>201</v>
      </c>
      <c r="I2" s="161"/>
      <c r="J2" s="161"/>
    </row>
    <row r="3" spans="1:10" ht="15.75">
      <c r="H3" s="161" t="s">
        <v>202</v>
      </c>
      <c r="I3" s="161"/>
      <c r="J3" s="161"/>
    </row>
    <row r="4" spans="1:10">
      <c r="A4" s="168" t="s">
        <v>1</v>
      </c>
      <c r="B4" s="169" t="s">
        <v>203</v>
      </c>
      <c r="C4" s="170"/>
      <c r="D4" s="171"/>
      <c r="E4" s="168" t="s">
        <v>2</v>
      </c>
      <c r="F4" s="172"/>
      <c r="G4" s="168"/>
      <c r="H4" s="168"/>
      <c r="I4" s="168" t="s">
        <v>3</v>
      </c>
      <c r="J4" s="173" t="s">
        <v>204</v>
      </c>
    </row>
    <row r="5" spans="1:10" ht="15.75" thickBot="1">
      <c r="A5" s="168"/>
      <c r="B5" s="168"/>
      <c r="C5" s="168"/>
      <c r="D5" s="168"/>
      <c r="E5" s="168" t="s">
        <v>4</v>
      </c>
      <c r="F5" s="168"/>
      <c r="G5" s="168"/>
      <c r="H5" s="168"/>
      <c r="I5" s="168"/>
      <c r="J5" s="168"/>
    </row>
    <row r="6" spans="1:10" ht="15.75" thickBot="1">
      <c r="A6" s="174" t="s">
        <v>5</v>
      </c>
      <c r="B6" s="175" t="s">
        <v>6</v>
      </c>
      <c r="C6" s="175" t="s">
        <v>7</v>
      </c>
      <c r="D6" s="175" t="s">
        <v>8</v>
      </c>
      <c r="E6" s="175" t="s">
        <v>9</v>
      </c>
      <c r="F6" s="175" t="s">
        <v>10</v>
      </c>
      <c r="G6" s="175" t="s">
        <v>11</v>
      </c>
      <c r="H6" s="175" t="s">
        <v>12</v>
      </c>
      <c r="I6" s="175" t="s">
        <v>13</v>
      </c>
      <c r="J6" s="176" t="s">
        <v>14</v>
      </c>
    </row>
    <row r="7" spans="1:10" ht="18" customHeight="1">
      <c r="A7" s="231"/>
      <c r="B7" s="232" t="s">
        <v>15</v>
      </c>
      <c r="C7" s="232"/>
      <c r="D7" s="233"/>
      <c r="E7" s="234"/>
      <c r="F7" s="232"/>
      <c r="G7" s="232"/>
      <c r="H7" s="232"/>
      <c r="I7" s="232"/>
      <c r="J7" s="235"/>
    </row>
    <row r="8" spans="1:10" ht="44.25" customHeight="1">
      <c r="A8" s="236" t="s">
        <v>17</v>
      </c>
      <c r="B8" s="37" t="s">
        <v>18</v>
      </c>
      <c r="C8" s="107" t="s">
        <v>19</v>
      </c>
      <c r="D8" s="177" t="s">
        <v>163</v>
      </c>
      <c r="E8" s="178" t="s">
        <v>20</v>
      </c>
      <c r="F8" s="178">
        <v>24.62</v>
      </c>
      <c r="G8" s="179">
        <v>266.70999999999998</v>
      </c>
      <c r="H8" s="180">
        <v>10.199999999999999</v>
      </c>
      <c r="I8" s="180">
        <v>14.7</v>
      </c>
      <c r="J8" s="204">
        <v>55.1</v>
      </c>
    </row>
    <row r="9" spans="1:10" ht="25.5" customHeight="1">
      <c r="A9" s="236"/>
      <c r="B9" s="37" t="s">
        <v>21</v>
      </c>
      <c r="C9" s="107" t="s">
        <v>22</v>
      </c>
      <c r="D9" s="181" t="s">
        <v>23</v>
      </c>
      <c r="E9" s="179">
        <v>200</v>
      </c>
      <c r="F9" s="178">
        <v>8.51</v>
      </c>
      <c r="G9" s="179">
        <v>132</v>
      </c>
      <c r="H9" s="180">
        <v>0.6</v>
      </c>
      <c r="I9" s="180">
        <v>0.18</v>
      </c>
      <c r="J9" s="204">
        <v>8.73</v>
      </c>
    </row>
    <row r="10" spans="1:10" ht="15.75" customHeight="1">
      <c r="A10" s="182"/>
      <c r="B10" s="18" t="s">
        <v>24</v>
      </c>
      <c r="C10" s="183" t="s">
        <v>25</v>
      </c>
      <c r="D10" s="184" t="s">
        <v>26</v>
      </c>
      <c r="E10" s="185">
        <v>35</v>
      </c>
      <c r="F10" s="186">
        <v>3.5</v>
      </c>
      <c r="G10" s="185">
        <v>86</v>
      </c>
      <c r="H10" s="186">
        <v>4.55</v>
      </c>
      <c r="I10" s="186">
        <v>0.75</v>
      </c>
      <c r="J10" s="187">
        <v>26.4</v>
      </c>
    </row>
    <row r="11" spans="1:10" ht="15.75" thickBot="1">
      <c r="A11" s="188"/>
      <c r="B11" s="132" t="s">
        <v>27</v>
      </c>
      <c r="C11" s="108" t="s">
        <v>16</v>
      </c>
      <c r="D11" s="237" t="s">
        <v>28</v>
      </c>
      <c r="E11" s="118">
        <v>200</v>
      </c>
      <c r="F11" s="119">
        <v>23.5</v>
      </c>
      <c r="G11" s="118">
        <v>321</v>
      </c>
      <c r="H11" s="119">
        <v>2.4</v>
      </c>
      <c r="I11" s="119">
        <v>3.2</v>
      </c>
      <c r="J11" s="120">
        <v>47.6</v>
      </c>
    </row>
    <row r="12" spans="1:10" ht="15.75" thickBot="1">
      <c r="A12" s="238"/>
      <c r="B12" s="29"/>
      <c r="C12" s="52"/>
      <c r="D12" s="109"/>
      <c r="E12" s="110">
        <v>680</v>
      </c>
      <c r="F12" s="111">
        <f>SUM(F7:F11)</f>
        <v>60.13</v>
      </c>
      <c r="G12" s="110">
        <f>SUM(G7:G11)</f>
        <v>805.71</v>
      </c>
      <c r="H12" s="112"/>
      <c r="I12" s="112"/>
      <c r="J12" s="113"/>
    </row>
    <row r="13" spans="1:10" ht="17.25" customHeight="1">
      <c r="A13" s="192" t="s">
        <v>29</v>
      </c>
      <c r="B13" s="18" t="s">
        <v>30</v>
      </c>
      <c r="C13" s="183"/>
      <c r="D13" s="184"/>
      <c r="E13" s="185"/>
      <c r="F13" s="186"/>
      <c r="G13" s="186"/>
      <c r="H13" s="186"/>
      <c r="I13" s="186"/>
      <c r="J13" s="187"/>
    </row>
    <row r="14" spans="1:10" ht="47.25" customHeight="1">
      <c r="A14" s="182"/>
      <c r="B14" s="37" t="s">
        <v>31</v>
      </c>
      <c r="C14" s="193" t="s">
        <v>32</v>
      </c>
      <c r="D14" s="194" t="s">
        <v>33</v>
      </c>
      <c r="E14" s="195">
        <v>220</v>
      </c>
      <c r="F14" s="196">
        <v>24.64</v>
      </c>
      <c r="G14" s="196">
        <v>205</v>
      </c>
      <c r="H14" s="197">
        <v>6.05</v>
      </c>
      <c r="I14" s="197">
        <v>8.7100000000000009</v>
      </c>
      <c r="J14" s="198">
        <v>16.420000000000002</v>
      </c>
    </row>
    <row r="15" spans="1:10" ht="26.25" customHeight="1">
      <c r="A15" s="182"/>
      <c r="B15" s="37" t="s">
        <v>34</v>
      </c>
      <c r="C15" s="199" t="s">
        <v>35</v>
      </c>
      <c r="D15" s="194" t="s">
        <v>36</v>
      </c>
      <c r="E15" s="195" t="s">
        <v>37</v>
      </c>
      <c r="F15" s="200">
        <v>44.7</v>
      </c>
      <c r="G15" s="201">
        <v>232</v>
      </c>
      <c r="H15" s="202">
        <v>10.11</v>
      </c>
      <c r="I15" s="202">
        <v>22.4</v>
      </c>
      <c r="J15" s="203">
        <v>7.92</v>
      </c>
    </row>
    <row r="16" spans="1:10" ht="42.75" customHeight="1">
      <c r="A16" s="182"/>
      <c r="B16" s="37" t="s">
        <v>38</v>
      </c>
      <c r="C16" s="172" t="s">
        <v>39</v>
      </c>
      <c r="D16" s="181" t="s">
        <v>45</v>
      </c>
      <c r="E16" s="178" t="s">
        <v>205</v>
      </c>
      <c r="F16" s="180">
        <v>18.5</v>
      </c>
      <c r="G16" s="180">
        <v>168</v>
      </c>
      <c r="H16" s="180">
        <v>4.3</v>
      </c>
      <c r="I16" s="180">
        <v>3.8</v>
      </c>
      <c r="J16" s="204">
        <v>22.9</v>
      </c>
    </row>
    <row r="17" spans="1:10" ht="18" customHeight="1">
      <c r="A17" s="182"/>
      <c r="B17" s="37" t="s">
        <v>40</v>
      </c>
      <c r="C17" s="107" t="s">
        <v>25</v>
      </c>
      <c r="D17" s="181" t="s">
        <v>26</v>
      </c>
      <c r="E17" s="179">
        <v>36</v>
      </c>
      <c r="F17" s="180">
        <v>3.52</v>
      </c>
      <c r="G17" s="179">
        <v>73</v>
      </c>
      <c r="H17" s="180">
        <v>4.01</v>
      </c>
      <c r="I17" s="180">
        <v>0.43</v>
      </c>
      <c r="J17" s="204">
        <v>18.899999999999999</v>
      </c>
    </row>
    <row r="18" spans="1:10" ht="17.25" customHeight="1" thickBot="1">
      <c r="A18" s="182"/>
      <c r="B18" s="25" t="s">
        <v>21</v>
      </c>
      <c r="C18" s="107" t="s">
        <v>22</v>
      </c>
      <c r="D18" s="181" t="s">
        <v>86</v>
      </c>
      <c r="E18" s="189">
        <v>200</v>
      </c>
      <c r="F18" s="205">
        <v>8.51</v>
      </c>
      <c r="G18" s="189">
        <v>132</v>
      </c>
      <c r="H18" s="190">
        <v>0.6</v>
      </c>
      <c r="I18" s="190">
        <v>0.18</v>
      </c>
      <c r="J18" s="191">
        <v>8.73</v>
      </c>
    </row>
    <row r="19" spans="1:10" ht="15.75" thickBot="1">
      <c r="A19" s="206"/>
      <c r="B19" s="52"/>
      <c r="C19" s="52"/>
      <c r="D19" s="207"/>
      <c r="E19" s="110">
        <v>768</v>
      </c>
      <c r="F19" s="111">
        <f>SUM(F14:F18)</f>
        <v>99.87</v>
      </c>
      <c r="G19" s="110">
        <f>SUM(G13:G18)</f>
        <v>810</v>
      </c>
      <c r="H19" s="111"/>
      <c r="I19" s="111"/>
      <c r="J19" s="208"/>
    </row>
    <row r="20" spans="1:10">
      <c r="A20" s="55"/>
      <c r="B20" s="56" t="s">
        <v>41</v>
      </c>
      <c r="C20" s="56"/>
      <c r="D20" s="57"/>
      <c r="E20" s="58"/>
      <c r="F20" s="59">
        <f>F12+F19</f>
        <v>160</v>
      </c>
      <c r="G20" s="60" t="s">
        <v>42</v>
      </c>
      <c r="H20" s="60"/>
      <c r="I20" s="55"/>
      <c r="J20" s="55"/>
    </row>
    <row r="21" spans="1:10">
      <c r="A21" s="55"/>
      <c r="B21" s="56"/>
      <c r="C21" s="56"/>
      <c r="D21" s="57"/>
      <c r="E21" s="58"/>
      <c r="F21" s="59"/>
      <c r="G21" s="60"/>
      <c r="H21" s="60"/>
      <c r="I21" s="55"/>
      <c r="J21" s="55"/>
    </row>
    <row r="22" spans="1:10">
      <c r="A22" s="55"/>
      <c r="B22" s="56"/>
      <c r="C22" s="56"/>
      <c r="D22" s="57"/>
      <c r="E22" s="58"/>
      <c r="F22" s="59"/>
      <c r="G22" s="60"/>
      <c r="H22" s="60"/>
      <c r="I22" s="61"/>
      <c r="J22" s="61"/>
    </row>
  </sheetData>
  <mergeCells count="4">
    <mergeCell ref="H1:J1"/>
    <mergeCell ref="H2:J2"/>
    <mergeCell ref="H3:J3"/>
    <mergeCell ref="B4:D4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5" sqref="B5:D5"/>
    </sheetView>
  </sheetViews>
  <sheetFormatPr defaultRowHeight="15"/>
  <cols>
    <col min="4" max="4" width="26.7109375" customWidth="1"/>
    <col min="10" max="10" width="10.85546875" customWidth="1"/>
  </cols>
  <sheetData>
    <row r="1" spans="1:10" ht="15.75">
      <c r="H1" s="160" t="s">
        <v>0</v>
      </c>
      <c r="I1" s="160"/>
      <c r="J1" s="160"/>
    </row>
    <row r="2" spans="1:10" ht="15.75">
      <c r="H2" s="161" t="s">
        <v>201</v>
      </c>
      <c r="I2" s="161"/>
      <c r="J2" s="161"/>
    </row>
    <row r="3" spans="1:10" ht="18.75">
      <c r="D3" s="157" t="s">
        <v>192</v>
      </c>
      <c r="H3" s="161" t="s">
        <v>202</v>
      </c>
      <c r="I3" s="161"/>
      <c r="J3" s="161"/>
    </row>
    <row r="4" spans="1:10" ht="15.75">
      <c r="H4" s="155"/>
      <c r="I4" s="155"/>
      <c r="J4" s="155"/>
    </row>
    <row r="5" spans="1:10">
      <c r="A5" t="s">
        <v>1</v>
      </c>
      <c r="B5" s="162" t="s">
        <v>203</v>
      </c>
      <c r="C5" s="163"/>
      <c r="D5" s="164"/>
      <c r="E5" t="s">
        <v>2</v>
      </c>
      <c r="F5" s="1"/>
      <c r="I5" t="s">
        <v>3</v>
      </c>
      <c r="J5" s="2"/>
    </row>
    <row r="6" spans="1:10" ht="15.75" thickBot="1">
      <c r="E6" t="s">
        <v>4</v>
      </c>
    </row>
    <row r="7" spans="1:10" ht="15.75" thickBot="1">
      <c r="A7" s="3" t="s">
        <v>5</v>
      </c>
      <c r="B7" s="4" t="s">
        <v>6</v>
      </c>
      <c r="C7" s="4" t="s">
        <v>7</v>
      </c>
      <c r="D7" s="4" t="s">
        <v>8</v>
      </c>
      <c r="E7" s="4" t="s">
        <v>9</v>
      </c>
      <c r="F7" s="4" t="s">
        <v>10</v>
      </c>
      <c r="G7" s="4" t="s">
        <v>11</v>
      </c>
      <c r="H7" s="4" t="s">
        <v>12</v>
      </c>
      <c r="I7" s="4" t="s">
        <v>13</v>
      </c>
      <c r="J7" s="5" t="s">
        <v>14</v>
      </c>
    </row>
    <row r="8" spans="1:10">
      <c r="A8" s="36" t="s">
        <v>17</v>
      </c>
      <c r="B8" s="97" t="s">
        <v>30</v>
      </c>
      <c r="C8" s="98" t="s">
        <v>25</v>
      </c>
      <c r="D8" s="99" t="s">
        <v>172</v>
      </c>
      <c r="E8" s="100">
        <v>200</v>
      </c>
      <c r="F8" s="101">
        <v>29.5</v>
      </c>
      <c r="G8" s="101">
        <v>38</v>
      </c>
      <c r="H8" s="101">
        <v>0.8</v>
      </c>
      <c r="I8" s="101">
        <v>0.1</v>
      </c>
      <c r="J8" s="102">
        <v>3</v>
      </c>
    </row>
    <row r="9" spans="1:10" ht="44.25" customHeight="1">
      <c r="A9" s="17"/>
      <c r="B9" s="10" t="s">
        <v>18</v>
      </c>
      <c r="C9" s="11" t="s">
        <v>19</v>
      </c>
      <c r="D9" s="12" t="s">
        <v>74</v>
      </c>
      <c r="E9" s="13" t="s">
        <v>162</v>
      </c>
      <c r="F9" s="13">
        <v>24.32</v>
      </c>
      <c r="G9" s="14">
        <v>266.70999999999998</v>
      </c>
      <c r="H9" s="15">
        <v>10.199999999999999</v>
      </c>
      <c r="I9" s="15">
        <v>14.7</v>
      </c>
      <c r="J9" s="15">
        <v>55.1</v>
      </c>
    </row>
    <row r="10" spans="1:10">
      <c r="A10" s="17"/>
      <c r="B10" s="62"/>
      <c r="C10" s="11"/>
      <c r="D10" s="73"/>
      <c r="E10" s="74"/>
      <c r="F10" s="15"/>
      <c r="G10" s="14"/>
      <c r="H10" s="14"/>
      <c r="I10" s="14"/>
      <c r="J10" s="89"/>
    </row>
    <row r="11" spans="1:10" ht="14.25" customHeight="1">
      <c r="A11" s="17"/>
      <c r="B11" s="10" t="s">
        <v>21</v>
      </c>
      <c r="C11" s="11" t="s">
        <v>68</v>
      </c>
      <c r="D11" s="16" t="s">
        <v>88</v>
      </c>
      <c r="E11" s="14">
        <v>200</v>
      </c>
      <c r="F11" s="13">
        <v>5.81</v>
      </c>
      <c r="G11" s="14">
        <v>103</v>
      </c>
      <c r="H11" s="15">
        <v>0.24</v>
      </c>
      <c r="I11" s="15">
        <v>0.05</v>
      </c>
      <c r="J11" s="49">
        <v>14.5</v>
      </c>
    </row>
    <row r="12" spans="1:10" ht="15.75" customHeight="1">
      <c r="A12" s="17"/>
      <c r="B12" s="10" t="s">
        <v>24</v>
      </c>
      <c r="C12" s="11" t="s">
        <v>49</v>
      </c>
      <c r="D12" s="73" t="s">
        <v>26</v>
      </c>
      <c r="E12" s="74" t="s">
        <v>160</v>
      </c>
      <c r="F12" s="15">
        <v>3.01</v>
      </c>
      <c r="G12" s="14">
        <v>73</v>
      </c>
      <c r="H12" s="15">
        <v>4.01</v>
      </c>
      <c r="I12" s="15">
        <v>0.43</v>
      </c>
      <c r="J12" s="49">
        <v>18.899999999999999</v>
      </c>
    </row>
    <row r="13" spans="1:10" ht="15.75" thickBot="1">
      <c r="A13" s="24"/>
      <c r="B13" s="75"/>
      <c r="C13" s="76"/>
      <c r="D13" s="77"/>
      <c r="E13" s="78">
        <v>525</v>
      </c>
      <c r="F13" s="79">
        <f>SUM(F8:F12)</f>
        <v>62.64</v>
      </c>
      <c r="G13" s="78">
        <f>SUM(G9:G12)</f>
        <v>442.71</v>
      </c>
      <c r="H13" s="79"/>
      <c r="I13" s="79"/>
      <c r="J13" s="80"/>
    </row>
    <row r="14" spans="1:10" ht="54" customHeight="1">
      <c r="A14" s="17" t="s">
        <v>29</v>
      </c>
      <c r="B14" s="62" t="s">
        <v>31</v>
      </c>
      <c r="C14" s="104" t="s">
        <v>70</v>
      </c>
      <c r="D14" s="20" t="s">
        <v>71</v>
      </c>
      <c r="E14" s="105">
        <v>200</v>
      </c>
      <c r="F14" s="22">
        <v>21.36</v>
      </c>
      <c r="G14" s="22">
        <v>241</v>
      </c>
      <c r="H14" s="22">
        <v>7.42</v>
      </c>
      <c r="I14" s="22">
        <v>6.82</v>
      </c>
      <c r="J14" s="23">
        <v>6.21</v>
      </c>
    </row>
    <row r="15" spans="1:10" ht="39.75" customHeight="1">
      <c r="A15" s="17"/>
      <c r="B15" s="10" t="s">
        <v>34</v>
      </c>
      <c r="C15" s="11" t="s">
        <v>64</v>
      </c>
      <c r="D15" s="103" t="s">
        <v>173</v>
      </c>
      <c r="E15" s="74" t="s">
        <v>44</v>
      </c>
      <c r="F15" s="15">
        <v>45.25</v>
      </c>
      <c r="G15" s="14">
        <v>318</v>
      </c>
      <c r="H15" s="14">
        <v>9.8000000000000007</v>
      </c>
      <c r="I15" s="14">
        <v>8.43</v>
      </c>
      <c r="J15" s="89">
        <v>11.67</v>
      </c>
    </row>
    <row r="16" spans="1:10" ht="17.25" customHeight="1">
      <c r="A16" s="17"/>
      <c r="B16" s="10" t="s">
        <v>38</v>
      </c>
      <c r="C16" s="11" t="s">
        <v>16</v>
      </c>
      <c r="D16" s="73" t="s">
        <v>66</v>
      </c>
      <c r="E16" s="74" t="s">
        <v>72</v>
      </c>
      <c r="F16" s="15">
        <v>19.93</v>
      </c>
      <c r="G16" s="14">
        <v>226.7</v>
      </c>
      <c r="H16" s="14">
        <v>3.8</v>
      </c>
      <c r="I16" s="14">
        <v>3.34</v>
      </c>
      <c r="J16" s="89">
        <v>24.7</v>
      </c>
    </row>
    <row r="17" spans="1:10" ht="16.5" customHeight="1">
      <c r="A17" s="17"/>
      <c r="B17" s="10" t="s">
        <v>40</v>
      </c>
      <c r="C17" s="11" t="s">
        <v>49</v>
      </c>
      <c r="D17" s="73" t="s">
        <v>26</v>
      </c>
      <c r="E17" s="74" t="s">
        <v>160</v>
      </c>
      <c r="F17" s="15">
        <v>3.01</v>
      </c>
      <c r="G17" s="14">
        <v>98</v>
      </c>
      <c r="H17" s="15">
        <v>4.01</v>
      </c>
      <c r="I17" s="15">
        <v>0.43</v>
      </c>
      <c r="J17" s="49">
        <v>18.899999999999999</v>
      </c>
    </row>
    <row r="18" spans="1:10" ht="45.75" customHeight="1" thickBot="1">
      <c r="A18" s="17"/>
      <c r="B18" s="63" t="s">
        <v>21</v>
      </c>
      <c r="C18" s="11" t="s">
        <v>68</v>
      </c>
      <c r="D18" s="16" t="s">
        <v>69</v>
      </c>
      <c r="E18" s="14">
        <v>200</v>
      </c>
      <c r="F18" s="13">
        <v>7.81</v>
      </c>
      <c r="G18" s="26">
        <v>103</v>
      </c>
      <c r="H18" s="27">
        <v>0.24</v>
      </c>
      <c r="I18" s="27">
        <v>0.05</v>
      </c>
      <c r="J18" s="28">
        <v>14.5</v>
      </c>
    </row>
    <row r="19" spans="1:10" ht="15.75" thickBot="1">
      <c r="A19" s="17"/>
      <c r="B19" s="52"/>
      <c r="C19" s="30"/>
      <c r="D19" s="53"/>
      <c r="E19" s="32">
        <v>715</v>
      </c>
      <c r="F19" s="33">
        <f>SUM(F14:F18)</f>
        <v>97.36</v>
      </c>
      <c r="G19" s="32">
        <f>SUM(G14:G18)</f>
        <v>986.7</v>
      </c>
      <c r="H19" s="33"/>
      <c r="I19" s="33"/>
      <c r="J19" s="54"/>
    </row>
    <row r="20" spans="1:10">
      <c r="A20" s="106"/>
      <c r="B20" s="56" t="s">
        <v>41</v>
      </c>
      <c r="C20" s="56"/>
      <c r="D20" s="57"/>
      <c r="E20" s="58"/>
      <c r="F20" s="59">
        <f>F13+F19</f>
        <v>160</v>
      </c>
      <c r="G20" s="60" t="s">
        <v>42</v>
      </c>
      <c r="H20" s="60"/>
      <c r="I20" s="61"/>
      <c r="J20" s="61"/>
    </row>
    <row r="21" spans="1:10">
      <c r="A21" s="55"/>
      <c r="B21" s="56"/>
      <c r="C21" s="56"/>
      <c r="D21" s="57"/>
      <c r="E21" s="58"/>
      <c r="F21" s="59"/>
      <c r="G21" s="60"/>
      <c r="H21" s="60"/>
      <c r="I21" s="61"/>
      <c r="J21" s="61"/>
    </row>
    <row r="23" spans="1:10">
      <c r="F23" s="152"/>
    </row>
  </sheetData>
  <mergeCells count="4">
    <mergeCell ref="H1:J1"/>
    <mergeCell ref="H2:J2"/>
    <mergeCell ref="H3:J3"/>
    <mergeCell ref="B5:D5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B4" sqref="B4:D4"/>
    </sheetView>
  </sheetViews>
  <sheetFormatPr defaultRowHeight="15"/>
  <cols>
    <col min="4" max="4" width="27" customWidth="1"/>
  </cols>
  <sheetData>
    <row r="1" spans="1:10" ht="15.75">
      <c r="H1" s="160" t="s">
        <v>0</v>
      </c>
      <c r="I1" s="160"/>
      <c r="J1" s="160"/>
    </row>
    <row r="2" spans="1:10" ht="18.75">
      <c r="D2" s="157" t="s">
        <v>193</v>
      </c>
      <c r="H2" s="161" t="s">
        <v>201</v>
      </c>
      <c r="I2" s="161"/>
      <c r="J2" s="161"/>
    </row>
    <row r="3" spans="1:10" ht="15.75">
      <c r="H3" s="161" t="s">
        <v>202</v>
      </c>
      <c r="I3" s="161"/>
      <c r="J3" s="161"/>
    </row>
    <row r="4" spans="1:10">
      <c r="A4" t="s">
        <v>1</v>
      </c>
      <c r="B4" s="162" t="s">
        <v>203</v>
      </c>
      <c r="C4" s="163"/>
      <c r="D4" s="164"/>
      <c r="E4" t="s">
        <v>2</v>
      </c>
      <c r="F4" s="1"/>
      <c r="I4" t="s">
        <v>3</v>
      </c>
      <c r="J4" s="2"/>
    </row>
    <row r="5" spans="1:10" ht="15.75" thickBot="1">
      <c r="E5" t="s">
        <v>4</v>
      </c>
    </row>
    <row r="6" spans="1:10" ht="15.75" thickBot="1">
      <c r="A6" s="64" t="s">
        <v>5</v>
      </c>
      <c r="B6" s="65" t="s">
        <v>6</v>
      </c>
      <c r="C6" s="65" t="s">
        <v>7</v>
      </c>
      <c r="D6" s="65" t="s">
        <v>8</v>
      </c>
      <c r="E6" s="65" t="s">
        <v>9</v>
      </c>
      <c r="F6" s="65" t="s">
        <v>10</v>
      </c>
      <c r="G6" s="65" t="s">
        <v>75</v>
      </c>
      <c r="H6" s="65" t="s">
        <v>12</v>
      </c>
      <c r="I6" s="65" t="s">
        <v>13</v>
      </c>
      <c r="J6" s="66" t="s">
        <v>14</v>
      </c>
    </row>
    <row r="7" spans="1:10" ht="42" customHeight="1">
      <c r="A7" s="36" t="s">
        <v>17</v>
      </c>
      <c r="B7" s="67" t="s">
        <v>18</v>
      </c>
      <c r="C7" s="11" t="s">
        <v>19</v>
      </c>
      <c r="D7" s="12" t="s">
        <v>84</v>
      </c>
      <c r="E7" s="13" t="s">
        <v>20</v>
      </c>
      <c r="F7" s="13">
        <v>22.32</v>
      </c>
      <c r="G7" s="14">
        <v>266.70999999999998</v>
      </c>
      <c r="H7" s="15">
        <v>10.199999999999999</v>
      </c>
      <c r="I7" s="15">
        <v>14.7</v>
      </c>
      <c r="J7" s="15">
        <v>55.1</v>
      </c>
    </row>
    <row r="8" spans="1:10" ht="20.25" customHeight="1">
      <c r="A8" s="17"/>
      <c r="B8" s="10" t="s">
        <v>21</v>
      </c>
      <c r="C8" s="11" t="s">
        <v>68</v>
      </c>
      <c r="D8" s="16" t="s">
        <v>89</v>
      </c>
      <c r="E8" s="14">
        <v>200</v>
      </c>
      <c r="F8" s="13">
        <v>8.51</v>
      </c>
      <c r="G8" s="14">
        <v>132</v>
      </c>
      <c r="H8" s="15">
        <v>0.6</v>
      </c>
      <c r="I8" s="15">
        <v>0.18</v>
      </c>
      <c r="J8" s="49">
        <v>8.73</v>
      </c>
    </row>
    <row r="9" spans="1:10" ht="18" customHeight="1">
      <c r="A9" s="17"/>
      <c r="B9" s="10" t="s">
        <v>24</v>
      </c>
      <c r="C9" s="11" t="s">
        <v>78</v>
      </c>
      <c r="D9" s="16" t="s">
        <v>26</v>
      </c>
      <c r="E9" s="14">
        <v>50</v>
      </c>
      <c r="F9" s="15">
        <v>5.04</v>
      </c>
      <c r="G9" s="14">
        <v>86</v>
      </c>
      <c r="H9" s="15">
        <v>4.55</v>
      </c>
      <c r="I9" s="15">
        <v>0.75</v>
      </c>
      <c r="J9" s="49">
        <v>26.4</v>
      </c>
    </row>
    <row r="10" spans="1:10" ht="32.25" customHeight="1" thickBot="1">
      <c r="A10" s="17"/>
      <c r="B10" s="107"/>
      <c r="C10" s="76" t="s">
        <v>51</v>
      </c>
      <c r="D10" s="77" t="s">
        <v>85</v>
      </c>
      <c r="E10" s="78">
        <v>60</v>
      </c>
      <c r="F10" s="79">
        <v>23.96</v>
      </c>
      <c r="G10" s="78">
        <v>321</v>
      </c>
      <c r="H10" s="79">
        <v>2.4</v>
      </c>
      <c r="I10" s="79">
        <v>3.2</v>
      </c>
      <c r="J10" s="80">
        <v>47.6</v>
      </c>
    </row>
    <row r="11" spans="1:10" ht="15.75" thickBot="1">
      <c r="A11" s="51"/>
      <c r="B11" s="52"/>
      <c r="C11" s="52"/>
      <c r="D11" s="109"/>
      <c r="E11" s="110">
        <v>605</v>
      </c>
      <c r="F11" s="111">
        <f>SUM(F7:F10)</f>
        <v>59.83</v>
      </c>
      <c r="G11" s="110">
        <f>SUM(G7:G10)</f>
        <v>805.71</v>
      </c>
      <c r="H11" s="112"/>
      <c r="I11" s="112"/>
      <c r="J11" s="113"/>
    </row>
    <row r="12" spans="1:10">
      <c r="A12" s="36" t="s">
        <v>29</v>
      </c>
      <c r="B12" s="114" t="s">
        <v>30</v>
      </c>
      <c r="C12" s="68"/>
      <c r="D12" s="115"/>
      <c r="E12" s="71"/>
      <c r="F12" s="87"/>
      <c r="G12" s="87"/>
      <c r="H12" s="87"/>
      <c r="I12" s="87"/>
      <c r="J12" s="88"/>
    </row>
    <row r="13" spans="1:10" ht="54.75" customHeight="1">
      <c r="A13" s="17"/>
      <c r="B13" s="37" t="s">
        <v>31</v>
      </c>
      <c r="C13" s="1" t="s">
        <v>81</v>
      </c>
      <c r="D13" s="73" t="s">
        <v>174</v>
      </c>
      <c r="E13" s="13" t="s">
        <v>83</v>
      </c>
      <c r="F13" s="15">
        <v>24.24</v>
      </c>
      <c r="G13" s="15">
        <v>267</v>
      </c>
      <c r="H13" s="15">
        <v>2.14</v>
      </c>
      <c r="I13" s="15">
        <v>1.54</v>
      </c>
      <c r="J13" s="49">
        <v>5.3</v>
      </c>
    </row>
    <row r="14" spans="1:10" ht="42.75" customHeight="1">
      <c r="A14" s="17"/>
      <c r="B14" s="37" t="s">
        <v>34</v>
      </c>
      <c r="C14" s="11" t="s">
        <v>76</v>
      </c>
      <c r="D14" s="116" t="s">
        <v>175</v>
      </c>
      <c r="E14" s="13" t="s">
        <v>44</v>
      </c>
      <c r="F14" s="13">
        <v>45.24</v>
      </c>
      <c r="G14" s="15">
        <v>219.6</v>
      </c>
      <c r="H14" s="15">
        <v>11.6</v>
      </c>
      <c r="I14" s="15">
        <v>11.6</v>
      </c>
      <c r="J14" s="49">
        <v>5.2</v>
      </c>
    </row>
    <row r="15" spans="1:10" ht="42.75" customHeight="1">
      <c r="A15" s="17"/>
      <c r="B15" s="37" t="s">
        <v>38</v>
      </c>
      <c r="C15" s="1" t="s">
        <v>79</v>
      </c>
      <c r="D15" s="16" t="s">
        <v>80</v>
      </c>
      <c r="E15" s="74" t="s">
        <v>67</v>
      </c>
      <c r="F15" s="15">
        <v>19.329999999999998</v>
      </c>
      <c r="G15" s="14">
        <v>156</v>
      </c>
      <c r="H15" s="15">
        <v>2.2000000000000002</v>
      </c>
      <c r="I15" s="15">
        <v>3.1</v>
      </c>
      <c r="J15" s="49">
        <v>16.899999999999999</v>
      </c>
    </row>
    <row r="16" spans="1:10" ht="15" customHeight="1">
      <c r="A16" s="17"/>
      <c r="B16" s="37" t="s">
        <v>40</v>
      </c>
      <c r="C16" s="11" t="s">
        <v>78</v>
      </c>
      <c r="D16" s="16" t="s">
        <v>26</v>
      </c>
      <c r="E16" s="14">
        <v>50</v>
      </c>
      <c r="F16" s="15">
        <v>4.01</v>
      </c>
      <c r="G16" s="14">
        <v>86</v>
      </c>
      <c r="H16" s="15">
        <v>4.55</v>
      </c>
      <c r="I16" s="15">
        <v>0.75</v>
      </c>
      <c r="J16" s="49">
        <v>26.4</v>
      </c>
    </row>
    <row r="17" spans="1:10" ht="30.75" customHeight="1">
      <c r="A17" s="17"/>
      <c r="B17" s="37" t="s">
        <v>21</v>
      </c>
      <c r="C17" s="11" t="s">
        <v>68</v>
      </c>
      <c r="D17" s="16" t="s">
        <v>77</v>
      </c>
      <c r="E17" s="14">
        <v>200</v>
      </c>
      <c r="F17" s="13">
        <v>7.35</v>
      </c>
      <c r="G17" s="14">
        <v>132</v>
      </c>
      <c r="H17" s="15">
        <v>0.6</v>
      </c>
      <c r="I17" s="15">
        <v>0.18</v>
      </c>
      <c r="J17" s="49">
        <v>8.73</v>
      </c>
    </row>
    <row r="18" spans="1:10" ht="15.75" thickBot="1">
      <c r="A18" s="24"/>
      <c r="B18" s="108"/>
      <c r="C18" s="108"/>
      <c r="D18" s="117"/>
      <c r="E18" s="118">
        <v>740</v>
      </c>
      <c r="F18" s="119">
        <f>SUM(F13:F17)</f>
        <v>100.17</v>
      </c>
      <c r="G18" s="118">
        <f>SUM(G12:G17)</f>
        <v>860.6</v>
      </c>
      <c r="H18" s="119"/>
      <c r="I18" s="119"/>
      <c r="J18" s="120"/>
    </row>
    <row r="19" spans="1:10">
      <c r="A19" s="61"/>
      <c r="B19" s="56" t="s">
        <v>41</v>
      </c>
      <c r="C19" s="56"/>
      <c r="D19" s="57"/>
      <c r="E19" s="58"/>
      <c r="F19" s="59">
        <f>F11+F18</f>
        <v>160</v>
      </c>
      <c r="G19" s="60" t="s">
        <v>42</v>
      </c>
      <c r="H19" s="60"/>
      <c r="I19" s="61"/>
      <c r="J19" s="61"/>
    </row>
    <row r="22" spans="1:10">
      <c r="F22" s="152"/>
    </row>
  </sheetData>
  <mergeCells count="4">
    <mergeCell ref="H1:J1"/>
    <mergeCell ref="H2:J2"/>
    <mergeCell ref="H3:J3"/>
    <mergeCell ref="B4:D4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B4" sqref="B4:D4"/>
    </sheetView>
  </sheetViews>
  <sheetFormatPr defaultRowHeight="15"/>
  <cols>
    <col min="2" max="2" width="13.42578125" customWidth="1"/>
    <col min="3" max="3" width="10.42578125" customWidth="1"/>
    <col min="4" max="4" width="27.42578125" customWidth="1"/>
  </cols>
  <sheetData>
    <row r="1" spans="1:10" ht="15.75">
      <c r="H1" s="160" t="s">
        <v>0</v>
      </c>
      <c r="I1" s="160"/>
      <c r="J1" s="160"/>
    </row>
    <row r="2" spans="1:10" ht="18.75">
      <c r="D2" s="157" t="s">
        <v>194</v>
      </c>
      <c r="H2" s="161" t="s">
        <v>201</v>
      </c>
      <c r="I2" s="161"/>
      <c r="J2" s="161"/>
    </row>
    <row r="3" spans="1:10" ht="15.75">
      <c r="H3" s="161" t="s">
        <v>202</v>
      </c>
      <c r="I3" s="161"/>
      <c r="J3" s="161"/>
    </row>
    <row r="4" spans="1:10">
      <c r="A4" t="s">
        <v>1</v>
      </c>
      <c r="B4" s="162" t="s">
        <v>203</v>
      </c>
      <c r="C4" s="163"/>
      <c r="D4" s="164"/>
      <c r="E4" t="s">
        <v>2</v>
      </c>
      <c r="F4" s="1"/>
      <c r="I4" t="s">
        <v>3</v>
      </c>
      <c r="J4" s="2"/>
    </row>
    <row r="5" spans="1:10" ht="15.75" thickBot="1">
      <c r="E5" t="s">
        <v>4</v>
      </c>
    </row>
    <row r="6" spans="1:10" ht="15.75" thickBot="1">
      <c r="A6" s="64" t="s">
        <v>5</v>
      </c>
      <c r="B6" s="65" t="s">
        <v>6</v>
      </c>
      <c r="C6" s="65" t="s">
        <v>7</v>
      </c>
      <c r="D6" s="65" t="s">
        <v>8</v>
      </c>
      <c r="E6" s="65" t="s">
        <v>9</v>
      </c>
      <c r="F6" s="65" t="s">
        <v>10</v>
      </c>
      <c r="G6" s="65" t="s">
        <v>90</v>
      </c>
      <c r="H6" s="65" t="s">
        <v>12</v>
      </c>
      <c r="I6" s="65" t="s">
        <v>13</v>
      </c>
      <c r="J6" s="66" t="s">
        <v>14</v>
      </c>
    </row>
    <row r="7" spans="1:10">
      <c r="A7" s="121" t="s">
        <v>17</v>
      </c>
      <c r="B7" s="122" t="s">
        <v>18</v>
      </c>
      <c r="C7" s="123"/>
      <c r="D7" s="124"/>
      <c r="E7" s="123"/>
      <c r="F7" s="125"/>
      <c r="G7" s="126"/>
      <c r="H7" s="125"/>
      <c r="I7" s="125"/>
      <c r="J7" s="127"/>
    </row>
    <row r="8" spans="1:10" ht="46.5" customHeight="1">
      <c r="A8" s="17"/>
      <c r="B8" s="122" t="s">
        <v>21</v>
      </c>
      <c r="C8" s="128" t="s">
        <v>68</v>
      </c>
      <c r="D8" s="16" t="s">
        <v>92</v>
      </c>
      <c r="E8" s="126">
        <v>200</v>
      </c>
      <c r="F8" s="129">
        <v>8.81</v>
      </c>
      <c r="G8" s="126">
        <v>103</v>
      </c>
      <c r="H8" s="125">
        <v>0.24</v>
      </c>
      <c r="I8" s="125">
        <v>0.05</v>
      </c>
      <c r="J8" s="127">
        <v>14.5</v>
      </c>
    </row>
    <row r="9" spans="1:10" ht="21" customHeight="1">
      <c r="A9" s="17"/>
      <c r="B9" s="122" t="s">
        <v>24</v>
      </c>
      <c r="C9" s="128" t="s">
        <v>25</v>
      </c>
      <c r="D9" s="124" t="s">
        <v>26</v>
      </c>
      <c r="E9" s="126">
        <v>30</v>
      </c>
      <c r="F9" s="125">
        <v>3.01</v>
      </c>
      <c r="G9" s="126">
        <v>95</v>
      </c>
      <c r="H9" s="125">
        <v>4.01</v>
      </c>
      <c r="I9" s="125">
        <v>0.43</v>
      </c>
      <c r="J9" s="127">
        <v>18.899999999999999</v>
      </c>
    </row>
    <row r="10" spans="1:10" ht="20.25" customHeight="1">
      <c r="A10" s="17"/>
      <c r="B10" s="130"/>
      <c r="C10" s="125" t="s">
        <v>78</v>
      </c>
      <c r="D10" s="124" t="s">
        <v>118</v>
      </c>
      <c r="E10" s="123" t="s">
        <v>96</v>
      </c>
      <c r="F10" s="125">
        <v>24.7</v>
      </c>
      <c r="G10" s="126">
        <v>135</v>
      </c>
      <c r="H10" s="126">
        <v>8.24</v>
      </c>
      <c r="I10" s="126">
        <v>11.9</v>
      </c>
      <c r="J10" s="131">
        <v>21.9</v>
      </c>
    </row>
    <row r="11" spans="1:10" ht="15.75" thickBot="1">
      <c r="A11" s="24"/>
      <c r="B11" s="132" t="s">
        <v>27</v>
      </c>
      <c r="C11" s="76"/>
      <c r="D11" s="77" t="s">
        <v>123</v>
      </c>
      <c r="E11" s="78">
        <v>150</v>
      </c>
      <c r="F11" s="79">
        <v>25.5</v>
      </c>
      <c r="G11" s="78"/>
      <c r="H11" s="79"/>
      <c r="I11" s="79"/>
      <c r="J11" s="80"/>
    </row>
    <row r="12" spans="1:10" ht="15.75" thickBot="1">
      <c r="A12" s="17"/>
      <c r="B12" s="133"/>
      <c r="C12" s="133"/>
      <c r="D12" s="134"/>
      <c r="E12" s="135">
        <v>515</v>
      </c>
      <c r="F12" s="136">
        <f>SUM(F7:F11)</f>
        <v>62.019999999999996</v>
      </c>
      <c r="G12" s="135">
        <f>SUM(G7:G11)</f>
        <v>333</v>
      </c>
      <c r="H12" s="137"/>
      <c r="I12" s="137"/>
      <c r="J12" s="138"/>
    </row>
    <row r="13" spans="1:10">
      <c r="A13" s="36" t="s">
        <v>29</v>
      </c>
      <c r="B13" s="139" t="s">
        <v>30</v>
      </c>
      <c r="C13" s="140"/>
      <c r="D13" s="141"/>
      <c r="E13" s="142"/>
      <c r="F13" s="143"/>
      <c r="G13" s="143"/>
      <c r="H13" s="143"/>
      <c r="I13" s="143"/>
      <c r="J13" s="144"/>
    </row>
    <row r="14" spans="1:10" ht="48.75" customHeight="1">
      <c r="A14" s="17"/>
      <c r="B14" s="145" t="s">
        <v>31</v>
      </c>
      <c r="C14" s="146" t="s">
        <v>93</v>
      </c>
      <c r="D14" s="124" t="s">
        <v>176</v>
      </c>
      <c r="E14" s="129" t="s">
        <v>83</v>
      </c>
      <c r="F14" s="125">
        <v>25.92</v>
      </c>
      <c r="G14" s="125">
        <v>241</v>
      </c>
      <c r="H14" s="125">
        <v>7.42</v>
      </c>
      <c r="I14" s="125">
        <v>6.82</v>
      </c>
      <c r="J14" s="127">
        <v>6.21</v>
      </c>
    </row>
    <row r="15" spans="1:10" ht="32.25" customHeight="1">
      <c r="A15" s="17"/>
      <c r="B15" s="145" t="s">
        <v>34</v>
      </c>
      <c r="C15" s="123" t="s">
        <v>79</v>
      </c>
      <c r="D15" s="124" t="s">
        <v>91</v>
      </c>
      <c r="E15" s="123" t="s">
        <v>199</v>
      </c>
      <c r="F15" s="125">
        <v>60.41</v>
      </c>
      <c r="G15" s="126">
        <v>415</v>
      </c>
      <c r="H15" s="125">
        <v>2.2000000000000002</v>
      </c>
      <c r="I15" s="125">
        <v>3.1</v>
      </c>
      <c r="J15" s="127">
        <v>16.899999999999999</v>
      </c>
    </row>
    <row r="16" spans="1:10" ht="19.5" customHeight="1">
      <c r="A16" s="17"/>
      <c r="B16" s="145" t="s">
        <v>40</v>
      </c>
      <c r="C16" s="128" t="s">
        <v>25</v>
      </c>
      <c r="D16" s="124" t="s">
        <v>26</v>
      </c>
      <c r="E16" s="126">
        <v>35</v>
      </c>
      <c r="F16" s="125">
        <v>3.51</v>
      </c>
      <c r="G16" s="126">
        <v>95</v>
      </c>
      <c r="H16" s="125">
        <v>4.01</v>
      </c>
      <c r="I16" s="125">
        <v>0.43</v>
      </c>
      <c r="J16" s="127">
        <v>18.899999999999999</v>
      </c>
    </row>
    <row r="17" spans="1:10" ht="43.5" customHeight="1">
      <c r="A17" s="17"/>
      <c r="B17" s="145" t="s">
        <v>21</v>
      </c>
      <c r="C17" s="146" t="s">
        <v>95</v>
      </c>
      <c r="D17" s="16" t="s">
        <v>92</v>
      </c>
      <c r="E17" s="126">
        <v>200</v>
      </c>
      <c r="F17" s="129">
        <v>8.14</v>
      </c>
      <c r="G17" s="126">
        <v>95</v>
      </c>
      <c r="H17" s="126">
        <v>4.3</v>
      </c>
      <c r="I17" s="126">
        <v>3.2</v>
      </c>
      <c r="J17" s="131">
        <v>16</v>
      </c>
    </row>
    <row r="18" spans="1:10" ht="15.75" thickBot="1">
      <c r="A18" s="24"/>
      <c r="B18" s="147"/>
      <c r="C18" s="147"/>
      <c r="D18" s="148"/>
      <c r="E18" s="149">
        <v>810</v>
      </c>
      <c r="F18" s="150">
        <f>SUM(F14:F17)</f>
        <v>97.98</v>
      </c>
      <c r="G18" s="149">
        <f>SUM(G14:G17)</f>
        <v>846</v>
      </c>
      <c r="H18" s="150"/>
      <c r="I18" s="150"/>
      <c r="J18" s="151"/>
    </row>
    <row r="19" spans="1:10">
      <c r="A19" s="55"/>
      <c r="B19" s="56" t="s">
        <v>41</v>
      </c>
      <c r="C19" s="56"/>
      <c r="D19" s="57"/>
      <c r="E19" s="58"/>
      <c r="F19" s="59">
        <f>F12+F18</f>
        <v>160</v>
      </c>
      <c r="G19" s="60" t="s">
        <v>42</v>
      </c>
      <c r="H19" s="60"/>
      <c r="I19" s="61"/>
      <c r="J19" s="61"/>
    </row>
    <row r="21" spans="1:10">
      <c r="F21" s="152"/>
    </row>
  </sheetData>
  <mergeCells count="4">
    <mergeCell ref="H1:J1"/>
    <mergeCell ref="H2:J2"/>
    <mergeCell ref="H3:J3"/>
    <mergeCell ref="B4:D4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5" sqref="B5:D5"/>
    </sheetView>
  </sheetViews>
  <sheetFormatPr defaultRowHeight="15"/>
  <cols>
    <col min="4" max="4" width="27.7109375" customWidth="1"/>
    <col min="5" max="5" width="10.42578125" customWidth="1"/>
  </cols>
  <sheetData>
    <row r="1" spans="1:10" ht="15.75">
      <c r="H1" s="160" t="s">
        <v>0</v>
      </c>
      <c r="I1" s="160"/>
      <c r="J1" s="160"/>
    </row>
    <row r="2" spans="1:10" ht="15.75">
      <c r="H2" s="161" t="s">
        <v>201</v>
      </c>
      <c r="I2" s="161"/>
      <c r="J2" s="161"/>
    </row>
    <row r="3" spans="1:10" ht="18.75">
      <c r="D3" s="157" t="s">
        <v>195</v>
      </c>
      <c r="H3" s="161" t="s">
        <v>202</v>
      </c>
      <c r="I3" s="161"/>
      <c r="J3" s="161"/>
    </row>
    <row r="4" spans="1:10" ht="15.75">
      <c r="H4" s="155"/>
      <c r="I4" s="155"/>
      <c r="J4" s="155"/>
    </row>
    <row r="5" spans="1:10">
      <c r="A5" t="s">
        <v>1</v>
      </c>
      <c r="B5" s="162" t="s">
        <v>203</v>
      </c>
      <c r="C5" s="163"/>
      <c r="D5" s="164"/>
      <c r="E5" t="s">
        <v>2</v>
      </c>
      <c r="F5" s="1"/>
      <c r="I5" t="s">
        <v>3</v>
      </c>
      <c r="J5" s="2"/>
    </row>
    <row r="6" spans="1:10" ht="15.75" thickBot="1">
      <c r="E6" t="s">
        <v>4</v>
      </c>
    </row>
    <row r="7" spans="1:10" ht="15.75" thickBot="1">
      <c r="A7" s="64" t="s">
        <v>5</v>
      </c>
      <c r="B7" s="65" t="s">
        <v>6</v>
      </c>
      <c r="C7" s="65" t="s">
        <v>7</v>
      </c>
      <c r="D7" s="65" t="s">
        <v>8</v>
      </c>
      <c r="E7" s="65" t="s">
        <v>9</v>
      </c>
      <c r="F7" s="65"/>
      <c r="G7" s="65" t="s">
        <v>11</v>
      </c>
      <c r="H7" s="65" t="s">
        <v>12</v>
      </c>
      <c r="I7" s="65" t="s">
        <v>13</v>
      </c>
      <c r="J7" s="66" t="s">
        <v>14</v>
      </c>
    </row>
    <row r="8" spans="1:10" ht="51" customHeight="1">
      <c r="A8" s="36" t="s">
        <v>17</v>
      </c>
      <c r="B8" s="67" t="s">
        <v>18</v>
      </c>
      <c r="C8" s="68" t="s">
        <v>16</v>
      </c>
      <c r="D8" s="69" t="s">
        <v>159</v>
      </c>
      <c r="E8" s="70" t="s">
        <v>43</v>
      </c>
      <c r="F8" s="70">
        <v>24.07</v>
      </c>
      <c r="G8" s="71">
        <v>294</v>
      </c>
      <c r="H8" s="71">
        <v>10.81</v>
      </c>
      <c r="I8" s="71">
        <v>5.19</v>
      </c>
      <c r="J8" s="72">
        <v>30.86</v>
      </c>
    </row>
    <row r="9" spans="1:10">
      <c r="A9" s="17"/>
      <c r="B9" s="10" t="s">
        <v>21</v>
      </c>
      <c r="C9" s="11" t="s">
        <v>47</v>
      </c>
      <c r="D9" s="16" t="s">
        <v>177</v>
      </c>
      <c r="E9" s="14">
        <v>200</v>
      </c>
      <c r="F9" s="13">
        <v>8.81</v>
      </c>
      <c r="G9" s="14">
        <v>68</v>
      </c>
      <c r="H9" s="15">
        <v>0.24</v>
      </c>
      <c r="I9" s="15">
        <v>0.05</v>
      </c>
      <c r="J9" s="49">
        <v>14.5</v>
      </c>
    </row>
    <row r="10" spans="1:10" ht="16.5" customHeight="1">
      <c r="A10" s="17"/>
      <c r="B10" s="10" t="s">
        <v>24</v>
      </c>
      <c r="C10" s="11" t="s">
        <v>49</v>
      </c>
      <c r="D10" s="73" t="s">
        <v>26</v>
      </c>
      <c r="E10" s="74" t="s">
        <v>97</v>
      </c>
      <c r="F10" s="15">
        <v>5.21</v>
      </c>
      <c r="G10" s="14">
        <v>146</v>
      </c>
      <c r="H10" s="15">
        <v>4.01</v>
      </c>
      <c r="I10" s="15">
        <v>0.43</v>
      </c>
      <c r="J10" s="49">
        <v>18.899999999999999</v>
      </c>
    </row>
    <row r="11" spans="1:10" ht="20.25" customHeight="1" thickBot="1">
      <c r="A11" s="24"/>
      <c r="B11" s="75" t="s">
        <v>30</v>
      </c>
      <c r="C11" s="76"/>
      <c r="D11" s="77" t="s">
        <v>200</v>
      </c>
      <c r="E11" s="78">
        <v>5</v>
      </c>
      <c r="F11" s="79">
        <v>26.7</v>
      </c>
      <c r="G11" s="78">
        <v>111</v>
      </c>
      <c r="H11" s="79">
        <v>7.23</v>
      </c>
      <c r="I11" s="79">
        <v>50.000999999999998</v>
      </c>
      <c r="J11" s="80">
        <v>35</v>
      </c>
    </row>
    <row r="12" spans="1:10" ht="15.75" thickBot="1">
      <c r="A12" s="158"/>
      <c r="B12" s="30"/>
      <c r="C12" s="30"/>
      <c r="D12" s="31"/>
      <c r="E12" s="32">
        <v>590</v>
      </c>
      <c r="F12" s="33">
        <f>SUM(F8:F11)</f>
        <v>64.790000000000006</v>
      </c>
      <c r="G12" s="32">
        <f>SUM(G8:G11)</f>
        <v>619</v>
      </c>
      <c r="H12" s="34"/>
      <c r="I12" s="34"/>
      <c r="J12" s="35"/>
    </row>
    <row r="13" spans="1:10">
      <c r="A13" s="17"/>
      <c r="B13" s="19"/>
      <c r="C13" s="19"/>
      <c r="D13" s="156" t="s">
        <v>178</v>
      </c>
      <c r="E13" s="165"/>
      <c r="F13" s="166"/>
      <c r="G13" s="166"/>
      <c r="H13" s="166"/>
      <c r="I13" s="166"/>
      <c r="J13" s="167"/>
    </row>
    <row r="14" spans="1:10">
      <c r="A14" s="17" t="s">
        <v>29</v>
      </c>
      <c r="B14" s="62" t="s">
        <v>31</v>
      </c>
      <c r="C14" s="19" t="s">
        <v>52</v>
      </c>
      <c r="D14" s="153" t="s">
        <v>140</v>
      </c>
      <c r="E14" s="105" t="s">
        <v>83</v>
      </c>
      <c r="F14" s="22">
        <v>19.809999999999999</v>
      </c>
      <c r="G14" s="21">
        <v>248</v>
      </c>
      <c r="H14" s="21">
        <v>7.42</v>
      </c>
      <c r="I14" s="21">
        <v>6.82</v>
      </c>
      <c r="J14" s="154">
        <v>6.21</v>
      </c>
    </row>
    <row r="15" spans="1:10">
      <c r="A15" s="17"/>
      <c r="B15" s="10" t="s">
        <v>34</v>
      </c>
      <c r="C15" s="11" t="s">
        <v>55</v>
      </c>
      <c r="D15" s="12" t="s">
        <v>99</v>
      </c>
      <c r="E15" s="13" t="s">
        <v>57</v>
      </c>
      <c r="F15" s="13">
        <v>49.82</v>
      </c>
      <c r="G15" s="14">
        <v>243</v>
      </c>
      <c r="H15" s="14">
        <v>14.9</v>
      </c>
      <c r="I15" s="14">
        <v>6.3</v>
      </c>
      <c r="J15" s="89">
        <v>41.4</v>
      </c>
    </row>
    <row r="16" spans="1:10" ht="28.5">
      <c r="A16" s="17"/>
      <c r="B16" s="10" t="s">
        <v>38</v>
      </c>
      <c r="C16" s="1" t="s">
        <v>58</v>
      </c>
      <c r="D16" s="16" t="s">
        <v>59</v>
      </c>
      <c r="E16" s="14">
        <v>180</v>
      </c>
      <c r="F16" s="15">
        <v>13.73</v>
      </c>
      <c r="G16" s="14">
        <v>170</v>
      </c>
      <c r="H16" s="14">
        <v>3.8</v>
      </c>
      <c r="I16" s="14">
        <v>3.34</v>
      </c>
      <c r="J16" s="89">
        <v>24.7</v>
      </c>
    </row>
    <row r="17" spans="1:10">
      <c r="A17" s="17"/>
      <c r="B17" s="10" t="s">
        <v>40</v>
      </c>
      <c r="C17" s="11" t="s">
        <v>49</v>
      </c>
      <c r="D17" s="73" t="s">
        <v>26</v>
      </c>
      <c r="E17" s="74" t="s">
        <v>60</v>
      </c>
      <c r="F17" s="15">
        <v>5.04</v>
      </c>
      <c r="G17" s="14">
        <v>73</v>
      </c>
      <c r="H17" s="15">
        <v>4.01</v>
      </c>
      <c r="I17" s="15">
        <v>0.43</v>
      </c>
      <c r="J17" s="49">
        <v>18.899999999999999</v>
      </c>
    </row>
    <row r="18" spans="1:10" ht="28.5">
      <c r="A18" s="17"/>
      <c r="B18" s="10" t="s">
        <v>21</v>
      </c>
      <c r="C18" s="11" t="s">
        <v>47</v>
      </c>
      <c r="D18" s="16" t="s">
        <v>48</v>
      </c>
      <c r="E18" s="14">
        <v>200</v>
      </c>
      <c r="F18" s="13">
        <v>6.81</v>
      </c>
      <c r="G18" s="14">
        <v>68</v>
      </c>
      <c r="H18" s="15">
        <v>0.24</v>
      </c>
      <c r="I18" s="15">
        <v>0.05</v>
      </c>
      <c r="J18" s="49">
        <v>14.5</v>
      </c>
    </row>
    <row r="19" spans="1:10" ht="15.75" thickBot="1">
      <c r="A19" s="24"/>
      <c r="B19" s="76"/>
      <c r="C19" s="76"/>
      <c r="D19" s="90"/>
      <c r="E19" s="78">
        <v>770</v>
      </c>
      <c r="F19" s="79">
        <f>SUM(F14:F18)</f>
        <v>95.210000000000008</v>
      </c>
      <c r="G19" s="78">
        <f>SUM(G14:G18)</f>
        <v>802</v>
      </c>
      <c r="H19" s="79"/>
      <c r="I19" s="79"/>
      <c r="J19" s="80"/>
    </row>
    <row r="20" spans="1:10">
      <c r="A20" s="17"/>
      <c r="B20" s="56" t="s">
        <v>41</v>
      </c>
      <c r="C20" s="56"/>
      <c r="D20" s="57"/>
      <c r="E20" s="58"/>
      <c r="F20" s="59">
        <f>F12+F19</f>
        <v>160</v>
      </c>
      <c r="G20" s="60" t="s">
        <v>42</v>
      </c>
      <c r="H20" s="60"/>
      <c r="I20" s="61"/>
      <c r="J20" s="61"/>
    </row>
    <row r="21" spans="1:10">
      <c r="A21" s="55"/>
    </row>
    <row r="23" spans="1:10">
      <c r="F23" s="152"/>
    </row>
  </sheetData>
  <mergeCells count="5">
    <mergeCell ref="H1:J1"/>
    <mergeCell ref="H2:J2"/>
    <mergeCell ref="H3:J3"/>
    <mergeCell ref="B5:D5"/>
    <mergeCell ref="E13:J13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sqref="A1:J20"/>
    </sheetView>
  </sheetViews>
  <sheetFormatPr defaultRowHeight="15"/>
  <cols>
    <col min="4" max="4" width="26.140625" customWidth="1"/>
    <col min="10" max="10" width="11.85546875" customWidth="1"/>
  </cols>
  <sheetData>
    <row r="1" spans="1:10" ht="15.75">
      <c r="H1" s="160" t="s">
        <v>0</v>
      </c>
      <c r="I1" s="160"/>
      <c r="J1" s="160"/>
    </row>
    <row r="2" spans="1:10" ht="15.75">
      <c r="H2" s="161" t="s">
        <v>201</v>
      </c>
      <c r="I2" s="161"/>
      <c r="J2" s="161"/>
    </row>
    <row r="3" spans="1:10" ht="18.75">
      <c r="D3" s="157" t="s">
        <v>185</v>
      </c>
      <c r="H3" s="161" t="s">
        <v>202</v>
      </c>
      <c r="I3" s="161"/>
      <c r="J3" s="161"/>
    </row>
    <row r="4" spans="1:10" ht="15.75">
      <c r="A4" s="168"/>
      <c r="B4" s="168"/>
      <c r="C4" s="168"/>
      <c r="D4" s="168"/>
      <c r="E4" s="168"/>
      <c r="F4" s="168"/>
      <c r="G4" s="168"/>
      <c r="H4" s="239"/>
      <c r="I4" s="239"/>
      <c r="J4" s="239"/>
    </row>
    <row r="5" spans="1:10">
      <c r="A5" s="168" t="s">
        <v>1</v>
      </c>
      <c r="B5" s="169" t="s">
        <v>203</v>
      </c>
      <c r="C5" s="170"/>
      <c r="D5" s="171"/>
      <c r="E5" s="168" t="s">
        <v>2</v>
      </c>
      <c r="F5" s="172"/>
      <c r="G5" s="168"/>
      <c r="H5" s="168"/>
      <c r="I5" s="168" t="s">
        <v>3</v>
      </c>
      <c r="J5" s="173" t="s">
        <v>206</v>
      </c>
    </row>
    <row r="6" spans="1:10" ht="15.75" thickBot="1">
      <c r="A6" s="168"/>
      <c r="B6" s="168"/>
      <c r="C6" s="168"/>
      <c r="D6" s="240" t="s">
        <v>62</v>
      </c>
      <c r="E6" s="168" t="s">
        <v>4</v>
      </c>
      <c r="F6" s="168"/>
      <c r="G6" s="168"/>
      <c r="H6" s="168"/>
      <c r="I6" s="168"/>
      <c r="J6" s="168"/>
    </row>
    <row r="7" spans="1:10" ht="15.75" thickBot="1">
      <c r="A7" s="241" t="s">
        <v>5</v>
      </c>
      <c r="B7" s="242" t="s">
        <v>6</v>
      </c>
      <c r="C7" s="242" t="s">
        <v>7</v>
      </c>
      <c r="D7" s="242" t="s">
        <v>8</v>
      </c>
      <c r="E7" s="242" t="s">
        <v>9</v>
      </c>
      <c r="F7" s="242"/>
      <c r="G7" s="242" t="s">
        <v>11</v>
      </c>
      <c r="H7" s="242" t="s">
        <v>12</v>
      </c>
      <c r="I7" s="242" t="s">
        <v>13</v>
      </c>
      <c r="J7" s="243" t="s">
        <v>14</v>
      </c>
    </row>
    <row r="8" spans="1:10" ht="42.75" customHeight="1">
      <c r="A8" s="192" t="s">
        <v>17</v>
      </c>
      <c r="B8" s="114" t="s">
        <v>18</v>
      </c>
      <c r="C8" s="93" t="s">
        <v>16</v>
      </c>
      <c r="D8" s="244" t="s">
        <v>46</v>
      </c>
      <c r="E8" s="245" t="s">
        <v>43</v>
      </c>
      <c r="F8" s="245">
        <v>24.35</v>
      </c>
      <c r="G8" s="94">
        <v>294</v>
      </c>
      <c r="H8" s="94">
        <v>10.81</v>
      </c>
      <c r="I8" s="94">
        <v>5.19</v>
      </c>
      <c r="J8" s="246">
        <v>30.86</v>
      </c>
    </row>
    <row r="9" spans="1:10" ht="33.75" customHeight="1">
      <c r="A9" s="182"/>
      <c r="B9" s="37" t="s">
        <v>21</v>
      </c>
      <c r="C9" s="107" t="s">
        <v>47</v>
      </c>
      <c r="D9" s="181" t="s">
        <v>48</v>
      </c>
      <c r="E9" s="179">
        <v>200</v>
      </c>
      <c r="F9" s="178">
        <v>7.81</v>
      </c>
      <c r="G9" s="179">
        <v>68</v>
      </c>
      <c r="H9" s="180">
        <v>0.24</v>
      </c>
      <c r="I9" s="180">
        <v>0.05</v>
      </c>
      <c r="J9" s="204">
        <v>14.5</v>
      </c>
    </row>
    <row r="10" spans="1:10" ht="21" customHeight="1">
      <c r="A10" s="182"/>
      <c r="B10" s="37" t="s">
        <v>24</v>
      </c>
      <c r="C10" s="107" t="s">
        <v>49</v>
      </c>
      <c r="D10" s="247" t="s">
        <v>26</v>
      </c>
      <c r="E10" s="248" t="s">
        <v>50</v>
      </c>
      <c r="F10" s="180">
        <v>7.21</v>
      </c>
      <c r="G10" s="179">
        <v>146</v>
      </c>
      <c r="H10" s="180">
        <v>4.01</v>
      </c>
      <c r="I10" s="180">
        <v>0.43</v>
      </c>
      <c r="J10" s="204">
        <v>18.899999999999999</v>
      </c>
    </row>
    <row r="11" spans="1:10" ht="29.25" customHeight="1" thickBot="1">
      <c r="A11" s="188"/>
      <c r="B11" s="132" t="s">
        <v>27</v>
      </c>
      <c r="C11" s="108" t="s">
        <v>51</v>
      </c>
      <c r="D11" s="237" t="s">
        <v>61</v>
      </c>
      <c r="E11" s="118">
        <v>60</v>
      </c>
      <c r="F11" s="119">
        <v>17.95</v>
      </c>
      <c r="G11" s="118">
        <v>321</v>
      </c>
      <c r="H11" s="119">
        <v>2.4</v>
      </c>
      <c r="I11" s="119">
        <v>3.2</v>
      </c>
      <c r="J11" s="120">
        <v>47.6</v>
      </c>
    </row>
    <row r="12" spans="1:10" ht="15.75" thickBot="1">
      <c r="A12" s="182"/>
      <c r="B12" s="133"/>
      <c r="C12" s="133"/>
      <c r="D12" s="134"/>
      <c r="E12" s="135">
        <v>605</v>
      </c>
      <c r="F12" s="136">
        <f>SUM(F8:F11)</f>
        <v>57.320000000000007</v>
      </c>
      <c r="G12" s="135">
        <f>SUM(G8:G11)</f>
        <v>829</v>
      </c>
      <c r="H12" s="137"/>
      <c r="I12" s="137"/>
      <c r="J12" s="138"/>
    </row>
    <row r="13" spans="1:10" ht="16.5" customHeight="1">
      <c r="A13" s="192" t="s">
        <v>29</v>
      </c>
      <c r="B13" s="114" t="s">
        <v>30</v>
      </c>
      <c r="C13" s="93"/>
      <c r="D13" s="92" t="s">
        <v>63</v>
      </c>
      <c r="E13" s="94"/>
      <c r="F13" s="95"/>
      <c r="G13" s="95"/>
      <c r="H13" s="95"/>
      <c r="I13" s="95"/>
      <c r="J13" s="96"/>
    </row>
    <row r="14" spans="1:10" ht="54.75" customHeight="1">
      <c r="A14" s="182"/>
      <c r="B14" s="37" t="s">
        <v>31</v>
      </c>
      <c r="C14" s="107" t="s">
        <v>52</v>
      </c>
      <c r="D14" s="247" t="s">
        <v>53</v>
      </c>
      <c r="E14" s="178" t="s">
        <v>161</v>
      </c>
      <c r="F14" s="180">
        <v>25.15</v>
      </c>
      <c r="G14" s="179">
        <v>248</v>
      </c>
      <c r="H14" s="179">
        <v>7.42</v>
      </c>
      <c r="I14" s="179">
        <v>6.82</v>
      </c>
      <c r="J14" s="249">
        <v>6.21</v>
      </c>
    </row>
    <row r="15" spans="1:10" ht="40.5" customHeight="1">
      <c r="A15" s="182"/>
      <c r="B15" s="37" t="s">
        <v>34</v>
      </c>
      <c r="C15" s="107" t="s">
        <v>55</v>
      </c>
      <c r="D15" s="177" t="s">
        <v>56</v>
      </c>
      <c r="E15" s="178" t="s">
        <v>57</v>
      </c>
      <c r="F15" s="178">
        <v>45.36</v>
      </c>
      <c r="G15" s="179">
        <v>243</v>
      </c>
      <c r="H15" s="179">
        <v>14.9</v>
      </c>
      <c r="I15" s="179">
        <v>6.3</v>
      </c>
      <c r="J15" s="249">
        <v>41.4</v>
      </c>
    </row>
    <row r="16" spans="1:10" ht="27" customHeight="1">
      <c r="A16" s="182"/>
      <c r="B16" s="37" t="s">
        <v>38</v>
      </c>
      <c r="C16" s="172" t="s">
        <v>58</v>
      </c>
      <c r="D16" s="181" t="s">
        <v>59</v>
      </c>
      <c r="E16" s="179">
        <v>150</v>
      </c>
      <c r="F16" s="180">
        <v>21.35</v>
      </c>
      <c r="G16" s="179">
        <v>170</v>
      </c>
      <c r="H16" s="179">
        <v>3.8</v>
      </c>
      <c r="I16" s="179">
        <v>3.34</v>
      </c>
      <c r="J16" s="249">
        <v>24.7</v>
      </c>
    </row>
    <row r="17" spans="1:10" ht="16.5" customHeight="1">
      <c r="A17" s="182"/>
      <c r="B17" s="37" t="s">
        <v>40</v>
      </c>
      <c r="C17" s="107" t="s">
        <v>49</v>
      </c>
      <c r="D17" s="247" t="s">
        <v>26</v>
      </c>
      <c r="E17" s="248" t="s">
        <v>160</v>
      </c>
      <c r="F17" s="180">
        <v>3.01</v>
      </c>
      <c r="G17" s="179">
        <v>73</v>
      </c>
      <c r="H17" s="180">
        <v>4.01</v>
      </c>
      <c r="I17" s="180">
        <v>0.43</v>
      </c>
      <c r="J17" s="204">
        <v>18.899999999999999</v>
      </c>
    </row>
    <row r="18" spans="1:10" ht="19.5" customHeight="1">
      <c r="A18" s="182"/>
      <c r="B18" s="37" t="s">
        <v>21</v>
      </c>
      <c r="C18" s="107" t="s">
        <v>47</v>
      </c>
      <c r="D18" s="181" t="s">
        <v>87</v>
      </c>
      <c r="E18" s="179">
        <v>200</v>
      </c>
      <c r="F18" s="178">
        <v>7.81</v>
      </c>
      <c r="G18" s="179">
        <v>68</v>
      </c>
      <c r="H18" s="180">
        <v>0.24</v>
      </c>
      <c r="I18" s="180">
        <v>0.05</v>
      </c>
      <c r="J18" s="204">
        <v>14.5</v>
      </c>
    </row>
    <row r="19" spans="1:10" ht="15.75" thickBot="1">
      <c r="A19" s="188"/>
      <c r="B19" s="108"/>
      <c r="C19" s="108"/>
      <c r="D19" s="117"/>
      <c r="E19" s="118">
        <v>750</v>
      </c>
      <c r="F19" s="119">
        <f>SUM(F14:F18)</f>
        <v>102.67999999999999</v>
      </c>
      <c r="G19" s="118">
        <f>SUM(G13:G18)</f>
        <v>802</v>
      </c>
      <c r="H19" s="119"/>
      <c r="I19" s="119"/>
      <c r="J19" s="120"/>
    </row>
    <row r="20" spans="1:10">
      <c r="A20" s="55"/>
      <c r="B20" s="56" t="s">
        <v>41</v>
      </c>
      <c r="C20" s="56"/>
      <c r="D20" s="57"/>
      <c r="E20" s="58"/>
      <c r="F20" s="59">
        <f>F12+F19</f>
        <v>160</v>
      </c>
      <c r="G20" s="60" t="s">
        <v>42</v>
      </c>
      <c r="H20" s="60"/>
      <c r="I20" s="55"/>
      <c r="J20" s="55"/>
    </row>
    <row r="21" spans="1:10">
      <c r="A21" s="55"/>
      <c r="B21" s="56"/>
      <c r="C21" s="56"/>
      <c r="D21" s="57"/>
      <c r="E21" s="58"/>
      <c r="F21" s="59"/>
      <c r="G21" s="60"/>
      <c r="H21" s="60"/>
      <c r="I21" s="55"/>
      <c r="J21" s="55"/>
    </row>
    <row r="22" spans="1:10">
      <c r="A22" s="55"/>
      <c r="B22" s="56"/>
      <c r="C22" s="56"/>
      <c r="D22" s="57"/>
      <c r="E22" s="58"/>
      <c r="F22" s="59"/>
      <c r="G22" s="60"/>
      <c r="H22" s="60"/>
      <c r="I22" s="61"/>
      <c r="J22" s="61"/>
    </row>
  </sheetData>
  <mergeCells count="4">
    <mergeCell ref="H1:J1"/>
    <mergeCell ref="H2:J2"/>
    <mergeCell ref="H3:J3"/>
    <mergeCell ref="B5:D5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3"/>
  <sheetViews>
    <sheetView workbookViewId="0">
      <selection activeCell="P18" sqref="P18"/>
    </sheetView>
  </sheetViews>
  <sheetFormatPr defaultRowHeight="15"/>
  <cols>
    <col min="4" max="4" width="26.85546875" customWidth="1"/>
    <col min="10" max="10" width="11.42578125" customWidth="1"/>
  </cols>
  <sheetData>
    <row r="1" spans="1:13" ht="15.75">
      <c r="H1" s="160" t="s">
        <v>0</v>
      </c>
      <c r="I1" s="160"/>
      <c r="J1" s="160"/>
    </row>
    <row r="2" spans="1:13" ht="15.75">
      <c r="H2" s="161" t="s">
        <v>201</v>
      </c>
      <c r="I2" s="161"/>
      <c r="J2" s="161"/>
    </row>
    <row r="3" spans="1:13" ht="18.75">
      <c r="D3" s="157" t="s">
        <v>186</v>
      </c>
      <c r="H3" s="161" t="s">
        <v>202</v>
      </c>
      <c r="I3" s="161"/>
      <c r="J3" s="161"/>
    </row>
    <row r="4" spans="1:13" ht="15.75">
      <c r="A4" s="168"/>
      <c r="B4" s="168"/>
      <c r="C4" s="168"/>
      <c r="D4" s="168"/>
      <c r="E4" s="168"/>
      <c r="F4" s="168"/>
      <c r="G4" s="168"/>
      <c r="H4" s="239"/>
      <c r="I4" s="239"/>
      <c r="J4" s="239"/>
      <c r="K4" s="168"/>
      <c r="L4" s="168"/>
      <c r="M4" s="168"/>
    </row>
    <row r="5" spans="1:13">
      <c r="A5" s="168" t="s">
        <v>1</v>
      </c>
      <c r="B5" s="169" t="s">
        <v>203</v>
      </c>
      <c r="C5" s="170"/>
      <c r="D5" s="171"/>
      <c r="E5" s="168" t="s">
        <v>2</v>
      </c>
      <c r="F5" s="172"/>
      <c r="G5" s="168"/>
      <c r="H5" s="168"/>
      <c r="I5" s="168" t="s">
        <v>3</v>
      </c>
      <c r="J5" s="173" t="s">
        <v>207</v>
      </c>
      <c r="K5" s="168"/>
      <c r="L5" s="168"/>
      <c r="M5" s="168"/>
    </row>
    <row r="6" spans="1:13" ht="15.75" thickBot="1">
      <c r="A6" s="168"/>
      <c r="B6" s="168"/>
      <c r="C6" s="168"/>
      <c r="D6" s="168"/>
      <c r="E6" s="168" t="s">
        <v>4</v>
      </c>
      <c r="F6" s="168"/>
      <c r="G6" s="168"/>
      <c r="H6" s="168"/>
      <c r="I6" s="168"/>
      <c r="J6" s="168"/>
      <c r="K6" s="168"/>
      <c r="L6" s="168"/>
      <c r="M6" s="168"/>
    </row>
    <row r="7" spans="1:13" ht="15.75" thickBot="1">
      <c r="A7" s="174" t="s">
        <v>5</v>
      </c>
      <c r="B7" s="175" t="s">
        <v>6</v>
      </c>
      <c r="C7" s="175" t="s">
        <v>7</v>
      </c>
      <c r="D7" s="175" t="s">
        <v>8</v>
      </c>
      <c r="E7" s="175" t="s">
        <v>9</v>
      </c>
      <c r="F7" s="175" t="s">
        <v>10</v>
      </c>
      <c r="G7" s="175" t="s">
        <v>11</v>
      </c>
      <c r="H7" s="175" t="s">
        <v>12</v>
      </c>
      <c r="I7" s="175" t="s">
        <v>13</v>
      </c>
      <c r="J7" s="176" t="s">
        <v>14</v>
      </c>
      <c r="K7" s="168"/>
      <c r="L7" s="168"/>
      <c r="M7" s="168"/>
    </row>
    <row r="8" spans="1:13">
      <c r="A8" s="192" t="s">
        <v>17</v>
      </c>
      <c r="B8" s="250" t="s">
        <v>30</v>
      </c>
      <c r="C8" s="251" t="s">
        <v>25</v>
      </c>
      <c r="D8" s="252" t="s">
        <v>73</v>
      </c>
      <c r="E8" s="253">
        <v>200</v>
      </c>
      <c r="F8" s="254">
        <v>28.5</v>
      </c>
      <c r="G8" s="254">
        <v>38</v>
      </c>
      <c r="H8" s="254">
        <v>0.8</v>
      </c>
      <c r="I8" s="254">
        <v>0.1</v>
      </c>
      <c r="J8" s="255">
        <v>3</v>
      </c>
      <c r="K8" s="168"/>
      <c r="L8" s="168"/>
      <c r="M8" s="168"/>
    </row>
    <row r="9" spans="1:13" ht="41.25" customHeight="1">
      <c r="A9" s="182"/>
      <c r="B9" s="37" t="s">
        <v>18</v>
      </c>
      <c r="C9" s="107" t="s">
        <v>19</v>
      </c>
      <c r="D9" s="177" t="s">
        <v>74</v>
      </c>
      <c r="E9" s="178" t="s">
        <v>162</v>
      </c>
      <c r="F9" s="178">
        <v>24.32</v>
      </c>
      <c r="G9" s="179">
        <v>266.70999999999998</v>
      </c>
      <c r="H9" s="180">
        <v>10.199999999999999</v>
      </c>
      <c r="I9" s="180">
        <v>14.7</v>
      </c>
      <c r="J9" s="204">
        <v>55.1</v>
      </c>
      <c r="K9" s="168"/>
      <c r="L9" s="168"/>
      <c r="M9" s="168"/>
    </row>
    <row r="10" spans="1:13" ht="14.25" customHeight="1">
      <c r="A10" s="182"/>
      <c r="B10" s="18"/>
      <c r="C10" s="107"/>
      <c r="D10" s="247"/>
      <c r="E10" s="248"/>
      <c r="F10" s="180"/>
      <c r="G10" s="179"/>
      <c r="H10" s="179"/>
      <c r="I10" s="179"/>
      <c r="J10" s="249"/>
      <c r="K10" s="168"/>
      <c r="L10" s="168"/>
      <c r="M10" s="168"/>
    </row>
    <row r="11" spans="1:13" ht="19.5" customHeight="1">
      <c r="A11" s="182"/>
      <c r="B11" s="37" t="s">
        <v>21</v>
      </c>
      <c r="C11" s="107" t="s">
        <v>68</v>
      </c>
      <c r="D11" s="181" t="s">
        <v>88</v>
      </c>
      <c r="E11" s="179">
        <v>200</v>
      </c>
      <c r="F11" s="178">
        <v>5.81</v>
      </c>
      <c r="G11" s="179">
        <v>103</v>
      </c>
      <c r="H11" s="180">
        <v>0.24</v>
      </c>
      <c r="I11" s="180">
        <v>0.05</v>
      </c>
      <c r="J11" s="204">
        <v>14.5</v>
      </c>
      <c r="K11" s="168"/>
      <c r="L11" s="168"/>
      <c r="M11" s="168"/>
    </row>
    <row r="12" spans="1:13" ht="19.5" customHeight="1">
      <c r="A12" s="182"/>
      <c r="B12" s="37" t="s">
        <v>24</v>
      </c>
      <c r="C12" s="107" t="s">
        <v>49</v>
      </c>
      <c r="D12" s="247" t="s">
        <v>26</v>
      </c>
      <c r="E12" s="248" t="s">
        <v>160</v>
      </c>
      <c r="F12" s="180">
        <v>3.01</v>
      </c>
      <c r="G12" s="179">
        <v>73</v>
      </c>
      <c r="H12" s="180">
        <v>4.01</v>
      </c>
      <c r="I12" s="180">
        <v>0.43</v>
      </c>
      <c r="J12" s="204">
        <v>18.899999999999999</v>
      </c>
      <c r="K12" s="168"/>
      <c r="L12" s="168"/>
      <c r="M12" s="168"/>
    </row>
    <row r="13" spans="1:13" ht="15.75" thickBot="1">
      <c r="A13" s="188"/>
      <c r="B13" s="132"/>
      <c r="C13" s="108"/>
      <c r="D13" s="237"/>
      <c r="E13" s="118">
        <v>525</v>
      </c>
      <c r="F13" s="119">
        <f>SUM(F8:F12)</f>
        <v>61.64</v>
      </c>
      <c r="G13" s="118">
        <f>SUM(G9:G12)</f>
        <v>442.71</v>
      </c>
      <c r="H13" s="119"/>
      <c r="I13" s="119"/>
      <c r="J13" s="120"/>
      <c r="K13" s="168"/>
      <c r="L13" s="168"/>
      <c r="M13" s="168"/>
    </row>
    <row r="14" spans="1:13" ht="52.5" customHeight="1">
      <c r="A14" s="182" t="s">
        <v>29</v>
      </c>
      <c r="B14" s="18" t="s">
        <v>31</v>
      </c>
      <c r="C14" s="256" t="s">
        <v>70</v>
      </c>
      <c r="D14" s="184" t="s">
        <v>71</v>
      </c>
      <c r="E14" s="257">
        <v>200</v>
      </c>
      <c r="F14" s="186">
        <v>20.56</v>
      </c>
      <c r="G14" s="186">
        <v>241</v>
      </c>
      <c r="H14" s="186">
        <v>7.42</v>
      </c>
      <c r="I14" s="186">
        <v>6.82</v>
      </c>
      <c r="J14" s="187">
        <v>6.21</v>
      </c>
      <c r="K14" s="168"/>
      <c r="L14" s="168"/>
      <c r="M14" s="168"/>
    </row>
    <row r="15" spans="1:13" ht="40.5" customHeight="1">
      <c r="A15" s="182"/>
      <c r="B15" s="37" t="s">
        <v>34</v>
      </c>
      <c r="C15" s="107" t="s">
        <v>64</v>
      </c>
      <c r="D15" s="258" t="s">
        <v>65</v>
      </c>
      <c r="E15" s="248" t="s">
        <v>44</v>
      </c>
      <c r="F15" s="180">
        <v>47.05</v>
      </c>
      <c r="G15" s="179">
        <v>318</v>
      </c>
      <c r="H15" s="179">
        <v>9.8000000000000007</v>
      </c>
      <c r="I15" s="179">
        <v>8.43</v>
      </c>
      <c r="J15" s="249">
        <v>11.67</v>
      </c>
      <c r="K15" s="168"/>
      <c r="L15" s="168"/>
      <c r="M15" s="168"/>
    </row>
    <row r="16" spans="1:13" ht="20.25" customHeight="1">
      <c r="A16" s="182"/>
      <c r="B16" s="37" t="s">
        <v>38</v>
      </c>
      <c r="C16" s="107" t="s">
        <v>16</v>
      </c>
      <c r="D16" s="247" t="s">
        <v>66</v>
      </c>
      <c r="E16" s="248" t="s">
        <v>72</v>
      </c>
      <c r="F16" s="180">
        <v>19.93</v>
      </c>
      <c r="G16" s="179">
        <v>226.7</v>
      </c>
      <c r="H16" s="179">
        <v>3.8</v>
      </c>
      <c r="I16" s="179">
        <v>3.34</v>
      </c>
      <c r="J16" s="249">
        <v>24.7</v>
      </c>
      <c r="K16" s="168"/>
      <c r="L16" s="168"/>
      <c r="M16" s="168"/>
    </row>
    <row r="17" spans="1:13" ht="22.5" customHeight="1">
      <c r="A17" s="182"/>
      <c r="B17" s="37" t="s">
        <v>40</v>
      </c>
      <c r="C17" s="107" t="s">
        <v>49</v>
      </c>
      <c r="D17" s="247" t="s">
        <v>26</v>
      </c>
      <c r="E17" s="248" t="s">
        <v>160</v>
      </c>
      <c r="F17" s="180">
        <v>3.01</v>
      </c>
      <c r="G17" s="179">
        <v>98</v>
      </c>
      <c r="H17" s="180">
        <v>4.01</v>
      </c>
      <c r="I17" s="180">
        <v>0.43</v>
      </c>
      <c r="J17" s="204">
        <v>18.899999999999999</v>
      </c>
      <c r="K17" s="168"/>
      <c r="L17" s="168"/>
      <c r="M17" s="168"/>
    </row>
    <row r="18" spans="1:13" ht="45" customHeight="1" thickBot="1">
      <c r="A18" s="182"/>
      <c r="B18" s="25" t="s">
        <v>21</v>
      </c>
      <c r="C18" s="107" t="s">
        <v>68</v>
      </c>
      <c r="D18" s="181" t="s">
        <v>69</v>
      </c>
      <c r="E18" s="179">
        <v>200</v>
      </c>
      <c r="F18" s="178">
        <v>7.81</v>
      </c>
      <c r="G18" s="189">
        <v>103</v>
      </c>
      <c r="H18" s="190">
        <v>0.24</v>
      </c>
      <c r="I18" s="190">
        <v>0.05</v>
      </c>
      <c r="J18" s="191">
        <v>14.5</v>
      </c>
      <c r="K18" s="168"/>
      <c r="L18" s="168"/>
      <c r="M18" s="168"/>
    </row>
    <row r="19" spans="1:13" ht="15.75" thickBot="1">
      <c r="A19" s="182"/>
      <c r="B19" s="52"/>
      <c r="C19" s="52"/>
      <c r="D19" s="207"/>
      <c r="E19" s="110">
        <v>715</v>
      </c>
      <c r="F19" s="111">
        <f>SUM(F14:F18)</f>
        <v>98.36</v>
      </c>
      <c r="G19" s="110">
        <f>SUM(G14:G18)</f>
        <v>986.7</v>
      </c>
      <c r="H19" s="111"/>
      <c r="I19" s="111"/>
      <c r="J19" s="208"/>
      <c r="K19" s="168"/>
      <c r="L19" s="168"/>
      <c r="M19" s="168"/>
    </row>
    <row r="20" spans="1:13">
      <c r="A20" s="106"/>
      <c r="B20" s="56" t="s">
        <v>41</v>
      </c>
      <c r="C20" s="56"/>
      <c r="D20" s="57"/>
      <c r="E20" s="58"/>
      <c r="F20" s="59">
        <f>F13+F19</f>
        <v>160</v>
      </c>
      <c r="G20" s="60" t="s">
        <v>42</v>
      </c>
      <c r="H20" s="60"/>
      <c r="I20" s="55"/>
      <c r="J20" s="55"/>
      <c r="K20" s="168"/>
      <c r="L20" s="168"/>
      <c r="M20" s="168"/>
    </row>
    <row r="21" spans="1:13">
      <c r="A21" s="55"/>
      <c r="B21" s="56"/>
      <c r="C21" s="56"/>
      <c r="D21" s="57"/>
      <c r="E21" s="58"/>
      <c r="F21" s="59"/>
      <c r="G21" s="60"/>
      <c r="H21" s="60"/>
      <c r="I21" s="55"/>
      <c r="J21" s="55"/>
      <c r="K21" s="168"/>
      <c r="L21" s="168"/>
      <c r="M21" s="168"/>
    </row>
    <row r="22" spans="1:13">
      <c r="A22" s="168"/>
      <c r="B22" s="168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</row>
    <row r="23" spans="1:13">
      <c r="A23" s="168"/>
      <c r="B23" s="168"/>
      <c r="C23" s="168"/>
      <c r="D23" s="168"/>
      <c r="E23" s="168"/>
      <c r="F23" s="259"/>
      <c r="G23" s="168"/>
      <c r="H23" s="168"/>
      <c r="I23" s="168"/>
      <c r="J23" s="168"/>
      <c r="K23" s="168"/>
      <c r="L23" s="168"/>
      <c r="M23" s="168"/>
    </row>
  </sheetData>
  <mergeCells count="4">
    <mergeCell ref="H1:J1"/>
    <mergeCell ref="H2:J2"/>
    <mergeCell ref="H3:J3"/>
    <mergeCell ref="B5:D5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4"/>
  <sheetViews>
    <sheetView workbookViewId="0">
      <selection sqref="A1:J19"/>
    </sheetView>
  </sheetViews>
  <sheetFormatPr defaultRowHeight="15"/>
  <cols>
    <col min="4" max="4" width="26.42578125" customWidth="1"/>
    <col min="5" max="5" width="10" customWidth="1"/>
    <col min="10" max="10" width="11.85546875" customWidth="1"/>
  </cols>
  <sheetData>
    <row r="1" spans="1:10" ht="15.75">
      <c r="H1" s="160" t="s">
        <v>0</v>
      </c>
      <c r="I1" s="160"/>
      <c r="J1" s="160"/>
    </row>
    <row r="2" spans="1:10" ht="18.75">
      <c r="D2" s="157" t="s">
        <v>187</v>
      </c>
      <c r="H2" s="161" t="s">
        <v>201</v>
      </c>
      <c r="I2" s="161"/>
      <c r="J2" s="161"/>
    </row>
    <row r="3" spans="1:10" ht="15.75">
      <c r="H3" s="161" t="s">
        <v>202</v>
      </c>
      <c r="I3" s="161"/>
      <c r="J3" s="161"/>
    </row>
    <row r="4" spans="1:10">
      <c r="A4" s="168" t="s">
        <v>1</v>
      </c>
      <c r="B4" s="169" t="s">
        <v>203</v>
      </c>
      <c r="C4" s="170"/>
      <c r="D4" s="171"/>
      <c r="E4" s="168" t="s">
        <v>2</v>
      </c>
      <c r="F4" s="172"/>
      <c r="G4" s="168"/>
      <c r="H4" s="168"/>
      <c r="I4" s="168" t="s">
        <v>3</v>
      </c>
      <c r="J4" s="173" t="s">
        <v>208</v>
      </c>
    </row>
    <row r="5" spans="1:10" ht="15.75" thickBot="1">
      <c r="A5" s="168"/>
      <c r="B5" s="168"/>
      <c r="C5" s="168"/>
      <c r="D5" s="168"/>
      <c r="E5" s="168" t="s">
        <v>4</v>
      </c>
      <c r="F5" s="168"/>
      <c r="G5" s="168"/>
      <c r="H5" s="168"/>
      <c r="I5" s="168"/>
      <c r="J5" s="168"/>
    </row>
    <row r="6" spans="1:10" ht="15.75" thickBot="1">
      <c r="A6" s="241" t="s">
        <v>5</v>
      </c>
      <c r="B6" s="242" t="s">
        <v>6</v>
      </c>
      <c r="C6" s="242" t="s">
        <v>7</v>
      </c>
      <c r="D6" s="242" t="s">
        <v>8</v>
      </c>
      <c r="E6" s="242" t="s">
        <v>9</v>
      </c>
      <c r="F6" s="242" t="s">
        <v>10</v>
      </c>
      <c r="G6" s="242" t="s">
        <v>75</v>
      </c>
      <c r="H6" s="242" t="s">
        <v>12</v>
      </c>
      <c r="I6" s="242" t="s">
        <v>13</v>
      </c>
      <c r="J6" s="243" t="s">
        <v>14</v>
      </c>
    </row>
    <row r="7" spans="1:10" ht="49.5" customHeight="1">
      <c r="A7" s="192" t="s">
        <v>17</v>
      </c>
      <c r="B7" s="114" t="s">
        <v>18</v>
      </c>
      <c r="C7" s="93" t="s">
        <v>19</v>
      </c>
      <c r="D7" s="244" t="s">
        <v>84</v>
      </c>
      <c r="E7" s="245" t="s">
        <v>20</v>
      </c>
      <c r="F7" s="245">
        <v>22.62</v>
      </c>
      <c r="G7" s="94">
        <v>266.70999999999998</v>
      </c>
      <c r="H7" s="95">
        <v>10.199999999999999</v>
      </c>
      <c r="I7" s="95">
        <v>14.7</v>
      </c>
      <c r="J7" s="96">
        <v>55.1</v>
      </c>
    </row>
    <row r="8" spans="1:10" ht="18.75" customHeight="1">
      <c r="A8" s="182"/>
      <c r="B8" s="37" t="s">
        <v>21</v>
      </c>
      <c r="C8" s="107" t="s">
        <v>68</v>
      </c>
      <c r="D8" s="181" t="s">
        <v>89</v>
      </c>
      <c r="E8" s="179">
        <v>200</v>
      </c>
      <c r="F8" s="178">
        <v>8.51</v>
      </c>
      <c r="G8" s="179">
        <v>132</v>
      </c>
      <c r="H8" s="180">
        <v>0.6</v>
      </c>
      <c r="I8" s="180">
        <v>0.18</v>
      </c>
      <c r="J8" s="204">
        <v>8.73</v>
      </c>
    </row>
    <row r="9" spans="1:10" ht="19.5" customHeight="1">
      <c r="A9" s="182"/>
      <c r="B9" s="37" t="s">
        <v>24</v>
      </c>
      <c r="C9" s="107" t="s">
        <v>78</v>
      </c>
      <c r="D9" s="181" t="s">
        <v>26</v>
      </c>
      <c r="E9" s="179">
        <v>50</v>
      </c>
      <c r="F9" s="180">
        <v>5.04</v>
      </c>
      <c r="G9" s="179">
        <v>86</v>
      </c>
      <c r="H9" s="180">
        <v>4.55</v>
      </c>
      <c r="I9" s="180">
        <v>0.75</v>
      </c>
      <c r="J9" s="204">
        <v>26.4</v>
      </c>
    </row>
    <row r="10" spans="1:10" ht="30" customHeight="1" thickBot="1">
      <c r="A10" s="188"/>
      <c r="B10" s="108"/>
      <c r="C10" s="108" t="s">
        <v>51</v>
      </c>
      <c r="D10" s="237" t="s">
        <v>183</v>
      </c>
      <c r="E10" s="118">
        <v>80</v>
      </c>
      <c r="F10" s="119">
        <v>25.76</v>
      </c>
      <c r="G10" s="118">
        <v>321</v>
      </c>
      <c r="H10" s="119">
        <v>2.4</v>
      </c>
      <c r="I10" s="119">
        <v>3.2</v>
      </c>
      <c r="J10" s="120">
        <v>47.6</v>
      </c>
    </row>
    <row r="11" spans="1:10" ht="15.75" thickBot="1">
      <c r="A11" s="206"/>
      <c r="B11" s="52"/>
      <c r="C11" s="52"/>
      <c r="D11" s="109"/>
      <c r="E11" s="110">
        <v>605</v>
      </c>
      <c r="F11" s="111">
        <f>SUM(F7:F10)</f>
        <v>61.930000000000007</v>
      </c>
      <c r="G11" s="110">
        <f>SUM(G7:G10)</f>
        <v>805.71</v>
      </c>
      <c r="H11" s="112"/>
      <c r="I11" s="112"/>
      <c r="J11" s="113"/>
    </row>
    <row r="12" spans="1:10">
      <c r="A12" s="192" t="s">
        <v>29</v>
      </c>
      <c r="B12" s="114" t="s">
        <v>30</v>
      </c>
      <c r="C12" s="93"/>
      <c r="D12" s="260"/>
      <c r="E12" s="94"/>
      <c r="F12" s="95"/>
      <c r="G12" s="95"/>
      <c r="H12" s="95"/>
      <c r="I12" s="95"/>
      <c r="J12" s="96"/>
    </row>
    <row r="13" spans="1:10" ht="40.5" customHeight="1">
      <c r="A13" s="182"/>
      <c r="B13" s="37" t="s">
        <v>31</v>
      </c>
      <c r="C13" s="172" t="s">
        <v>81</v>
      </c>
      <c r="D13" s="247" t="s">
        <v>82</v>
      </c>
      <c r="E13" s="178" t="s">
        <v>83</v>
      </c>
      <c r="F13" s="180">
        <v>24.24</v>
      </c>
      <c r="G13" s="180">
        <v>267</v>
      </c>
      <c r="H13" s="180">
        <v>2.14</v>
      </c>
      <c r="I13" s="180">
        <v>1.54</v>
      </c>
      <c r="J13" s="204">
        <v>5.3</v>
      </c>
    </row>
    <row r="14" spans="1:10" ht="46.5" customHeight="1">
      <c r="A14" s="182"/>
      <c r="B14" s="37" t="s">
        <v>34</v>
      </c>
      <c r="C14" s="107" t="s">
        <v>76</v>
      </c>
      <c r="D14" s="261" t="s">
        <v>158</v>
      </c>
      <c r="E14" s="178" t="s">
        <v>44</v>
      </c>
      <c r="F14" s="178">
        <v>46.24</v>
      </c>
      <c r="G14" s="180">
        <v>219.6</v>
      </c>
      <c r="H14" s="180">
        <v>11.6</v>
      </c>
      <c r="I14" s="180">
        <v>11.6</v>
      </c>
      <c r="J14" s="204">
        <v>5.2</v>
      </c>
    </row>
    <row r="15" spans="1:10" ht="42" customHeight="1">
      <c r="A15" s="182"/>
      <c r="B15" s="37" t="s">
        <v>38</v>
      </c>
      <c r="C15" s="172" t="s">
        <v>79</v>
      </c>
      <c r="D15" s="181" t="s">
        <v>80</v>
      </c>
      <c r="E15" s="248" t="s">
        <v>67</v>
      </c>
      <c r="F15" s="180">
        <v>16.23</v>
      </c>
      <c r="G15" s="179">
        <v>156</v>
      </c>
      <c r="H15" s="180">
        <v>2.2000000000000002</v>
      </c>
      <c r="I15" s="180">
        <v>3.1</v>
      </c>
      <c r="J15" s="204">
        <v>16.899999999999999</v>
      </c>
    </row>
    <row r="16" spans="1:10" ht="18.75" customHeight="1">
      <c r="A16" s="182"/>
      <c r="B16" s="37" t="s">
        <v>40</v>
      </c>
      <c r="C16" s="107" t="s">
        <v>78</v>
      </c>
      <c r="D16" s="181" t="s">
        <v>26</v>
      </c>
      <c r="E16" s="179">
        <v>50</v>
      </c>
      <c r="F16" s="180">
        <v>4.01</v>
      </c>
      <c r="G16" s="179">
        <v>86</v>
      </c>
      <c r="H16" s="180">
        <v>4.55</v>
      </c>
      <c r="I16" s="180">
        <v>0.75</v>
      </c>
      <c r="J16" s="204">
        <v>26.4</v>
      </c>
    </row>
    <row r="17" spans="1:10" ht="27.75" customHeight="1">
      <c r="A17" s="182"/>
      <c r="B17" s="37" t="s">
        <v>21</v>
      </c>
      <c r="C17" s="107" t="s">
        <v>68</v>
      </c>
      <c r="D17" s="181" t="s">
        <v>77</v>
      </c>
      <c r="E17" s="179">
        <v>200</v>
      </c>
      <c r="F17" s="178">
        <v>7.35</v>
      </c>
      <c r="G17" s="179">
        <v>132</v>
      </c>
      <c r="H17" s="180">
        <v>0.6</v>
      </c>
      <c r="I17" s="180">
        <v>0.18</v>
      </c>
      <c r="J17" s="204">
        <v>8.73</v>
      </c>
    </row>
    <row r="18" spans="1:10" ht="13.5" customHeight="1" thickBot="1">
      <c r="A18" s="188"/>
      <c r="B18" s="108"/>
      <c r="C18" s="108"/>
      <c r="D18" s="117"/>
      <c r="E18" s="118">
        <v>740</v>
      </c>
      <c r="F18" s="119">
        <f>SUM(F13:F17)</f>
        <v>98.070000000000007</v>
      </c>
      <c r="G18" s="118">
        <f>SUM(G12:G17)</f>
        <v>860.6</v>
      </c>
      <c r="H18" s="119"/>
      <c r="I18" s="119"/>
      <c r="J18" s="120"/>
    </row>
    <row r="19" spans="1:10">
      <c r="A19" s="55"/>
      <c r="B19" s="56" t="s">
        <v>41</v>
      </c>
      <c r="C19" s="56"/>
      <c r="D19" s="57"/>
      <c r="E19" s="58"/>
      <c r="F19" s="59">
        <f>F11+F18</f>
        <v>160</v>
      </c>
      <c r="G19" s="60" t="s">
        <v>42</v>
      </c>
      <c r="H19" s="60"/>
      <c r="I19" s="55"/>
      <c r="J19" s="55"/>
    </row>
    <row r="20" spans="1:10">
      <c r="A20" s="168"/>
      <c r="B20" s="168"/>
      <c r="C20" s="168"/>
      <c r="D20" s="168"/>
      <c r="E20" s="168"/>
      <c r="F20" s="168"/>
      <c r="G20" s="168"/>
      <c r="H20" s="168"/>
      <c r="I20" s="168"/>
      <c r="J20" s="168"/>
    </row>
    <row r="21" spans="1:10">
      <c r="A21" s="168"/>
      <c r="B21" s="168"/>
      <c r="C21" s="168"/>
      <c r="D21" s="168"/>
      <c r="E21" s="168"/>
      <c r="F21" s="168"/>
      <c r="G21" s="168"/>
      <c r="H21" s="168"/>
      <c r="I21" s="168"/>
      <c r="J21" s="168"/>
    </row>
    <row r="22" spans="1:10">
      <c r="A22" s="168"/>
      <c r="B22" s="168"/>
      <c r="C22" s="168"/>
      <c r="D22" s="168"/>
      <c r="E22" s="168"/>
      <c r="F22" s="259"/>
      <c r="G22" s="168"/>
      <c r="H22" s="168"/>
      <c r="I22" s="168"/>
      <c r="J22" s="168"/>
    </row>
    <row r="23" spans="1:10">
      <c r="A23" s="168"/>
      <c r="B23" s="168"/>
      <c r="C23" s="168"/>
      <c r="D23" s="168"/>
      <c r="E23" s="168"/>
      <c r="F23" s="168"/>
      <c r="G23" s="168"/>
      <c r="H23" s="168"/>
      <c r="I23" s="168"/>
      <c r="J23" s="168"/>
    </row>
    <row r="24" spans="1:10">
      <c r="A24" s="168"/>
      <c r="B24" s="168"/>
      <c r="C24" s="168"/>
      <c r="D24" s="168"/>
      <c r="E24" s="168"/>
      <c r="F24" s="168"/>
      <c r="G24" s="168"/>
      <c r="H24" s="168"/>
      <c r="I24" s="168"/>
      <c r="J24" s="168"/>
    </row>
  </sheetData>
  <mergeCells count="4">
    <mergeCell ref="H1:J1"/>
    <mergeCell ref="H2:J2"/>
    <mergeCell ref="H3:J3"/>
    <mergeCell ref="B4:D4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sqref="A1:J20"/>
    </sheetView>
  </sheetViews>
  <sheetFormatPr defaultRowHeight="15"/>
  <cols>
    <col min="2" max="2" width="11.42578125" customWidth="1"/>
    <col min="3" max="3" width="10.42578125" customWidth="1"/>
    <col min="4" max="4" width="27.28515625" customWidth="1"/>
    <col min="10" max="10" width="11.140625" customWidth="1"/>
  </cols>
  <sheetData>
    <row r="1" spans="1:10" ht="15.75">
      <c r="H1" s="160" t="s">
        <v>0</v>
      </c>
      <c r="I1" s="160"/>
      <c r="J1" s="160"/>
    </row>
    <row r="2" spans="1:10" ht="18.75">
      <c r="D2" s="157" t="s">
        <v>188</v>
      </c>
      <c r="H2" s="161" t="s">
        <v>201</v>
      </c>
      <c r="I2" s="161"/>
      <c r="J2" s="161"/>
    </row>
    <row r="3" spans="1:10" ht="15.75">
      <c r="A3" s="168"/>
      <c r="B3" s="168"/>
      <c r="C3" s="168"/>
      <c r="D3" s="168"/>
      <c r="E3" s="168"/>
      <c r="F3" s="168"/>
      <c r="G3" s="168"/>
      <c r="H3" s="262" t="s">
        <v>202</v>
      </c>
      <c r="I3" s="262"/>
      <c r="J3" s="262"/>
    </row>
    <row r="4" spans="1:10">
      <c r="A4" s="168" t="s">
        <v>1</v>
      </c>
      <c r="B4" s="169" t="s">
        <v>203</v>
      </c>
      <c r="C4" s="170"/>
      <c r="D4" s="171"/>
      <c r="E4" s="168" t="s">
        <v>2</v>
      </c>
      <c r="F4" s="172"/>
      <c r="G4" s="168"/>
      <c r="H4" s="168"/>
      <c r="I4" s="168" t="s">
        <v>3</v>
      </c>
      <c r="J4" s="173" t="s">
        <v>209</v>
      </c>
    </row>
    <row r="5" spans="1:10" ht="15.75" thickBot="1">
      <c r="A5" s="168"/>
      <c r="B5" s="168"/>
      <c r="C5" s="168"/>
      <c r="D5" s="168"/>
      <c r="E5" s="168" t="s">
        <v>4</v>
      </c>
      <c r="F5" s="168"/>
      <c r="G5" s="168"/>
      <c r="H5" s="168"/>
      <c r="I5" s="168"/>
      <c r="J5" s="168"/>
    </row>
    <row r="6" spans="1:10" ht="15.75" thickBot="1">
      <c r="A6" s="241" t="s">
        <v>5</v>
      </c>
      <c r="B6" s="242" t="s">
        <v>6</v>
      </c>
      <c r="C6" s="242" t="s">
        <v>7</v>
      </c>
      <c r="D6" s="242" t="s">
        <v>8</v>
      </c>
      <c r="E6" s="242" t="s">
        <v>9</v>
      </c>
      <c r="F6" s="242" t="s">
        <v>10</v>
      </c>
      <c r="G6" s="242" t="s">
        <v>90</v>
      </c>
      <c r="H6" s="242" t="s">
        <v>12</v>
      </c>
      <c r="I6" s="242" t="s">
        <v>13</v>
      </c>
      <c r="J6" s="243" t="s">
        <v>14</v>
      </c>
    </row>
    <row r="7" spans="1:10" ht="23.25" customHeight="1">
      <c r="A7" s="263" t="s">
        <v>17</v>
      </c>
      <c r="B7" s="145" t="s">
        <v>18</v>
      </c>
      <c r="C7" s="264"/>
      <c r="D7" s="265"/>
      <c r="E7" s="264"/>
      <c r="F7" s="266"/>
      <c r="G7" s="267"/>
      <c r="H7" s="266"/>
      <c r="I7" s="266"/>
      <c r="J7" s="268"/>
    </row>
    <row r="8" spans="1:10" ht="41.25" customHeight="1">
      <c r="A8" s="182"/>
      <c r="B8" s="145" t="s">
        <v>21</v>
      </c>
      <c r="C8" s="130" t="s">
        <v>68</v>
      </c>
      <c r="D8" s="181" t="s">
        <v>92</v>
      </c>
      <c r="E8" s="267">
        <v>200</v>
      </c>
      <c r="F8" s="269">
        <v>8.81</v>
      </c>
      <c r="G8" s="267">
        <v>103</v>
      </c>
      <c r="H8" s="266">
        <v>0.24</v>
      </c>
      <c r="I8" s="266">
        <v>0.05</v>
      </c>
      <c r="J8" s="268">
        <v>14.5</v>
      </c>
    </row>
    <row r="9" spans="1:10" ht="20.25" customHeight="1">
      <c r="A9" s="182"/>
      <c r="B9" s="145" t="s">
        <v>24</v>
      </c>
      <c r="C9" s="130" t="s">
        <v>25</v>
      </c>
      <c r="D9" s="265" t="s">
        <v>26</v>
      </c>
      <c r="E9" s="267">
        <v>35</v>
      </c>
      <c r="F9" s="266">
        <v>3.51</v>
      </c>
      <c r="G9" s="267">
        <v>95</v>
      </c>
      <c r="H9" s="266">
        <v>4.01</v>
      </c>
      <c r="I9" s="266">
        <v>0.43</v>
      </c>
      <c r="J9" s="268">
        <v>18.899999999999999</v>
      </c>
    </row>
    <row r="10" spans="1:10" ht="21.75" customHeight="1">
      <c r="A10" s="182"/>
      <c r="B10" s="130"/>
      <c r="C10" s="266" t="s">
        <v>78</v>
      </c>
      <c r="D10" s="265" t="s">
        <v>118</v>
      </c>
      <c r="E10" s="264" t="s">
        <v>96</v>
      </c>
      <c r="F10" s="266">
        <v>25</v>
      </c>
      <c r="G10" s="267">
        <v>135</v>
      </c>
      <c r="H10" s="267">
        <v>8.24</v>
      </c>
      <c r="I10" s="267">
        <v>11.9</v>
      </c>
      <c r="J10" s="270">
        <v>21.9</v>
      </c>
    </row>
    <row r="11" spans="1:10" ht="15.75" thickBot="1">
      <c r="A11" s="188"/>
      <c r="B11" s="132" t="s">
        <v>27</v>
      </c>
      <c r="C11" s="108"/>
      <c r="D11" s="237" t="s">
        <v>123</v>
      </c>
      <c r="E11" s="118">
        <v>150</v>
      </c>
      <c r="F11" s="119">
        <v>22.2</v>
      </c>
      <c r="G11" s="118"/>
      <c r="H11" s="119"/>
      <c r="I11" s="119"/>
      <c r="J11" s="120"/>
    </row>
    <row r="12" spans="1:10" ht="15.75" thickBot="1">
      <c r="A12" s="182"/>
      <c r="B12" s="133"/>
      <c r="C12" s="133"/>
      <c r="D12" s="134"/>
      <c r="E12" s="135">
        <v>515</v>
      </c>
      <c r="F12" s="136">
        <f>SUM(F7:F11)</f>
        <v>59.519999999999996</v>
      </c>
      <c r="G12" s="135">
        <f>SUM(G7:G11)</f>
        <v>333</v>
      </c>
      <c r="H12" s="137"/>
      <c r="I12" s="137"/>
      <c r="J12" s="138"/>
    </row>
    <row r="13" spans="1:10">
      <c r="A13" s="192" t="s">
        <v>29</v>
      </c>
      <c r="B13" s="139" t="s">
        <v>30</v>
      </c>
      <c r="C13" s="271"/>
      <c r="D13" s="272" t="s">
        <v>196</v>
      </c>
      <c r="E13" s="273">
        <v>25</v>
      </c>
      <c r="F13" s="274">
        <v>6.3</v>
      </c>
      <c r="G13" s="274"/>
      <c r="H13" s="274"/>
      <c r="I13" s="274"/>
      <c r="J13" s="275"/>
    </row>
    <row r="14" spans="1:10" ht="63" customHeight="1">
      <c r="A14" s="182"/>
      <c r="B14" s="145" t="s">
        <v>31</v>
      </c>
      <c r="C14" s="276" t="s">
        <v>93</v>
      </c>
      <c r="D14" s="265" t="s">
        <v>94</v>
      </c>
      <c r="E14" s="269">
        <v>200</v>
      </c>
      <c r="F14" s="266">
        <v>23.92</v>
      </c>
      <c r="G14" s="266">
        <v>241</v>
      </c>
      <c r="H14" s="266">
        <v>7.42</v>
      </c>
      <c r="I14" s="266">
        <v>6.82</v>
      </c>
      <c r="J14" s="268">
        <v>6.21</v>
      </c>
    </row>
    <row r="15" spans="1:10" ht="39" customHeight="1">
      <c r="A15" s="182"/>
      <c r="B15" s="145" t="s">
        <v>34</v>
      </c>
      <c r="C15" s="264" t="s">
        <v>79</v>
      </c>
      <c r="D15" s="265" t="s">
        <v>91</v>
      </c>
      <c r="E15" s="264" t="s">
        <v>120</v>
      </c>
      <c r="F15" s="266">
        <v>59.08</v>
      </c>
      <c r="G15" s="267">
        <v>415</v>
      </c>
      <c r="H15" s="266">
        <v>2.2000000000000002</v>
      </c>
      <c r="I15" s="266">
        <v>3.1</v>
      </c>
      <c r="J15" s="268">
        <v>16.899999999999999</v>
      </c>
    </row>
    <row r="16" spans="1:10" ht="23.25" customHeight="1">
      <c r="A16" s="182"/>
      <c r="B16" s="145" t="s">
        <v>40</v>
      </c>
      <c r="C16" s="130" t="s">
        <v>25</v>
      </c>
      <c r="D16" s="265" t="s">
        <v>26</v>
      </c>
      <c r="E16" s="267">
        <v>30</v>
      </c>
      <c r="F16" s="266">
        <v>3.04</v>
      </c>
      <c r="G16" s="267">
        <v>95</v>
      </c>
      <c r="H16" s="266">
        <v>4.01</v>
      </c>
      <c r="I16" s="266">
        <v>0.43</v>
      </c>
      <c r="J16" s="268">
        <v>18.899999999999999</v>
      </c>
    </row>
    <row r="17" spans="1:10" ht="43.5" customHeight="1">
      <c r="A17" s="182"/>
      <c r="B17" s="145" t="s">
        <v>21</v>
      </c>
      <c r="C17" s="276" t="s">
        <v>95</v>
      </c>
      <c r="D17" s="181" t="s">
        <v>92</v>
      </c>
      <c r="E17" s="267">
        <v>200</v>
      </c>
      <c r="F17" s="269">
        <v>8.14</v>
      </c>
      <c r="G17" s="267">
        <v>95</v>
      </c>
      <c r="H17" s="267">
        <v>4.3</v>
      </c>
      <c r="I17" s="267">
        <v>3.2</v>
      </c>
      <c r="J17" s="270">
        <v>16</v>
      </c>
    </row>
    <row r="18" spans="1:10" ht="15.75" thickBot="1">
      <c r="A18" s="188"/>
      <c r="B18" s="147"/>
      <c r="C18" s="147"/>
      <c r="D18" s="148"/>
      <c r="E18" s="149">
        <v>810</v>
      </c>
      <c r="F18" s="150">
        <f>SUM(F13:F17)</f>
        <v>100.48</v>
      </c>
      <c r="G18" s="149">
        <f>SUM(G14:G17)</f>
        <v>846</v>
      </c>
      <c r="H18" s="150"/>
      <c r="I18" s="150"/>
      <c r="J18" s="151"/>
    </row>
    <row r="19" spans="1:10">
      <c r="A19" s="55"/>
      <c r="B19" s="56" t="s">
        <v>41</v>
      </c>
      <c r="C19" s="56"/>
      <c r="D19" s="57"/>
      <c r="E19" s="58"/>
      <c r="F19" s="59">
        <f>F12+F18</f>
        <v>160</v>
      </c>
      <c r="G19" s="60" t="s">
        <v>42</v>
      </c>
      <c r="H19" s="60"/>
      <c r="I19" s="55"/>
      <c r="J19" s="55"/>
    </row>
    <row r="21" spans="1:10">
      <c r="F21" s="152"/>
    </row>
  </sheetData>
  <mergeCells count="4">
    <mergeCell ref="H1:J1"/>
    <mergeCell ref="H2:J2"/>
    <mergeCell ref="H3:J3"/>
    <mergeCell ref="B4:D4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O10" sqref="O10:P10"/>
    </sheetView>
  </sheetViews>
  <sheetFormatPr defaultRowHeight="15"/>
  <cols>
    <col min="4" max="4" width="27.5703125" customWidth="1"/>
    <col min="10" max="10" width="11.7109375" customWidth="1"/>
  </cols>
  <sheetData>
    <row r="1" spans="1:10" ht="15.75">
      <c r="H1" s="160" t="s">
        <v>0</v>
      </c>
      <c r="I1" s="160"/>
      <c r="J1" s="160"/>
    </row>
    <row r="2" spans="1:10" ht="15.75">
      <c r="H2" s="161" t="s">
        <v>201</v>
      </c>
      <c r="I2" s="161"/>
      <c r="J2" s="161"/>
    </row>
    <row r="3" spans="1:10" ht="18.75">
      <c r="A3" s="168"/>
      <c r="B3" s="168"/>
      <c r="C3" s="168"/>
      <c r="D3" s="277" t="s">
        <v>189</v>
      </c>
      <c r="E3" s="168"/>
      <c r="F3" s="168"/>
      <c r="G3" s="168"/>
      <c r="H3" s="262" t="s">
        <v>202</v>
      </c>
      <c r="I3" s="262"/>
      <c r="J3" s="262"/>
    </row>
    <row r="4" spans="1:10" ht="15.75">
      <c r="A4" s="168"/>
      <c r="B4" s="168"/>
      <c r="C4" s="168"/>
      <c r="D4" s="168"/>
      <c r="E4" s="168"/>
      <c r="F4" s="168"/>
      <c r="G4" s="168"/>
      <c r="H4" s="239"/>
      <c r="I4" s="239"/>
      <c r="J4" s="239"/>
    </row>
    <row r="5" spans="1:10">
      <c r="A5" s="168" t="s">
        <v>1</v>
      </c>
      <c r="B5" s="169" t="s">
        <v>203</v>
      </c>
      <c r="C5" s="170"/>
      <c r="D5" s="171"/>
      <c r="E5" s="168" t="s">
        <v>2</v>
      </c>
      <c r="F5" s="172"/>
      <c r="G5" s="168"/>
      <c r="H5" s="168"/>
      <c r="I5" s="168" t="s">
        <v>3</v>
      </c>
      <c r="J5" s="173" t="s">
        <v>210</v>
      </c>
    </row>
    <row r="6" spans="1:10" ht="15.75" thickBot="1">
      <c r="A6" s="168"/>
      <c r="B6" s="168"/>
      <c r="C6" s="168"/>
      <c r="D6" s="168"/>
      <c r="E6" s="168" t="s">
        <v>4</v>
      </c>
      <c r="F6" s="168"/>
      <c r="G6" s="168"/>
      <c r="H6" s="168"/>
      <c r="I6" s="168"/>
      <c r="J6" s="168"/>
    </row>
    <row r="7" spans="1:10" ht="15.75" thickBot="1">
      <c r="A7" s="241" t="s">
        <v>5</v>
      </c>
      <c r="B7" s="242" t="s">
        <v>6</v>
      </c>
      <c r="C7" s="242" t="s">
        <v>7</v>
      </c>
      <c r="D7" s="242" t="s">
        <v>8</v>
      </c>
      <c r="E7" s="242" t="s">
        <v>9</v>
      </c>
      <c r="F7" s="242"/>
      <c r="G7" s="242" t="s">
        <v>11</v>
      </c>
      <c r="H7" s="242" t="s">
        <v>12</v>
      </c>
      <c r="I7" s="242" t="s">
        <v>13</v>
      </c>
      <c r="J7" s="243" t="s">
        <v>14</v>
      </c>
    </row>
    <row r="8" spans="1:10" ht="43.5" customHeight="1">
      <c r="A8" s="192" t="s">
        <v>17</v>
      </c>
      <c r="B8" s="114" t="s">
        <v>18</v>
      </c>
      <c r="C8" s="93" t="s">
        <v>16</v>
      </c>
      <c r="D8" s="244" t="s">
        <v>159</v>
      </c>
      <c r="E8" s="245" t="s">
        <v>43</v>
      </c>
      <c r="F8" s="245">
        <v>19.87</v>
      </c>
      <c r="G8" s="94">
        <v>294</v>
      </c>
      <c r="H8" s="94">
        <v>10.81</v>
      </c>
      <c r="I8" s="94">
        <v>5.19</v>
      </c>
      <c r="J8" s="246">
        <v>30.86</v>
      </c>
    </row>
    <row r="9" spans="1:10" ht="20.25" customHeight="1">
      <c r="A9" s="182"/>
      <c r="B9" s="37" t="s">
        <v>21</v>
      </c>
      <c r="C9" s="107" t="s">
        <v>47</v>
      </c>
      <c r="D9" s="181" t="s">
        <v>98</v>
      </c>
      <c r="E9" s="179">
        <v>200</v>
      </c>
      <c r="F9" s="178">
        <v>8.81</v>
      </c>
      <c r="G9" s="179">
        <v>68</v>
      </c>
      <c r="H9" s="180">
        <v>0.24</v>
      </c>
      <c r="I9" s="180">
        <v>0.05</v>
      </c>
      <c r="J9" s="204">
        <v>14.5</v>
      </c>
    </row>
    <row r="10" spans="1:10" ht="21.75" customHeight="1">
      <c r="A10" s="182"/>
      <c r="B10" s="37" t="s">
        <v>24</v>
      </c>
      <c r="C10" s="107" t="s">
        <v>49</v>
      </c>
      <c r="D10" s="247" t="s">
        <v>26</v>
      </c>
      <c r="E10" s="248" t="s">
        <v>97</v>
      </c>
      <c r="F10" s="180">
        <v>5.21</v>
      </c>
      <c r="G10" s="179">
        <v>146</v>
      </c>
      <c r="H10" s="180">
        <v>4.01</v>
      </c>
      <c r="I10" s="180">
        <v>0.43</v>
      </c>
      <c r="J10" s="204">
        <v>18.899999999999999</v>
      </c>
    </row>
    <row r="11" spans="1:10" ht="15" customHeight="1" thickBot="1">
      <c r="A11" s="188"/>
      <c r="B11" s="132"/>
      <c r="C11" s="108"/>
      <c r="D11" s="237" t="s">
        <v>157</v>
      </c>
      <c r="E11" s="118">
        <v>25</v>
      </c>
      <c r="F11" s="119">
        <v>22.7</v>
      </c>
      <c r="G11" s="118">
        <v>111</v>
      </c>
      <c r="H11" s="119">
        <v>7.23</v>
      </c>
      <c r="I11" s="119">
        <v>50.000999999999998</v>
      </c>
      <c r="J11" s="120">
        <v>35</v>
      </c>
    </row>
    <row r="12" spans="1:10">
      <c r="A12" s="192"/>
      <c r="B12" s="250"/>
      <c r="C12" s="251"/>
      <c r="D12" s="278"/>
      <c r="E12" s="253"/>
      <c r="F12" s="254">
        <f>SUM(F8:F11)</f>
        <v>56.59</v>
      </c>
      <c r="G12" s="253"/>
      <c r="H12" s="254"/>
      <c r="I12" s="254"/>
      <c r="J12" s="255"/>
    </row>
    <row r="13" spans="1:10" ht="30" customHeight="1">
      <c r="A13" s="236"/>
      <c r="B13" s="107"/>
      <c r="C13" s="107"/>
      <c r="D13" s="181"/>
      <c r="E13" s="179">
        <v>590</v>
      </c>
      <c r="F13" s="180"/>
      <c r="G13" s="179">
        <f>SUM(G8:G11)</f>
        <v>619</v>
      </c>
      <c r="H13" s="279"/>
      <c r="I13" s="279"/>
      <c r="J13" s="280"/>
    </row>
    <row r="14" spans="1:10" ht="18" customHeight="1">
      <c r="A14" s="182" t="s">
        <v>29</v>
      </c>
      <c r="B14" s="18" t="s">
        <v>31</v>
      </c>
      <c r="C14" s="183" t="s">
        <v>52</v>
      </c>
      <c r="D14" s="281" t="s">
        <v>140</v>
      </c>
      <c r="E14" s="257" t="s">
        <v>54</v>
      </c>
      <c r="F14" s="186">
        <v>24.81</v>
      </c>
      <c r="G14" s="185">
        <v>248</v>
      </c>
      <c r="H14" s="185">
        <v>7.42</v>
      </c>
      <c r="I14" s="185">
        <v>6.82</v>
      </c>
      <c r="J14" s="282">
        <v>6.21</v>
      </c>
    </row>
    <row r="15" spans="1:10" ht="27.75" customHeight="1">
      <c r="A15" s="182"/>
      <c r="B15" s="37" t="s">
        <v>34</v>
      </c>
      <c r="C15" s="107" t="s">
        <v>55</v>
      </c>
      <c r="D15" s="177" t="s">
        <v>99</v>
      </c>
      <c r="E15" s="178" t="s">
        <v>57</v>
      </c>
      <c r="F15" s="178">
        <v>49.82</v>
      </c>
      <c r="G15" s="179">
        <v>243</v>
      </c>
      <c r="H15" s="179">
        <v>14.9</v>
      </c>
      <c r="I15" s="179">
        <v>6.3</v>
      </c>
      <c r="J15" s="249">
        <v>41.4</v>
      </c>
    </row>
    <row r="16" spans="1:10" ht="15" customHeight="1">
      <c r="A16" s="182"/>
      <c r="B16" s="37" t="s">
        <v>38</v>
      </c>
      <c r="C16" s="172" t="s">
        <v>58</v>
      </c>
      <c r="D16" s="181" t="s">
        <v>59</v>
      </c>
      <c r="E16" s="179">
        <v>180</v>
      </c>
      <c r="F16" s="180">
        <v>15.93</v>
      </c>
      <c r="G16" s="179">
        <v>170</v>
      </c>
      <c r="H16" s="179">
        <v>3.8</v>
      </c>
      <c r="I16" s="179">
        <v>3.34</v>
      </c>
      <c r="J16" s="249">
        <v>24.7</v>
      </c>
    </row>
    <row r="17" spans="1:10" ht="15.75" customHeight="1">
      <c r="A17" s="182"/>
      <c r="B17" s="37" t="s">
        <v>40</v>
      </c>
      <c r="C17" s="107" t="s">
        <v>49</v>
      </c>
      <c r="D17" s="247" t="s">
        <v>26</v>
      </c>
      <c r="E17" s="248" t="s">
        <v>60</v>
      </c>
      <c r="F17" s="180">
        <v>5.04</v>
      </c>
      <c r="G17" s="179">
        <v>73</v>
      </c>
      <c r="H17" s="180">
        <v>4.01</v>
      </c>
      <c r="I17" s="180">
        <v>0.43</v>
      </c>
      <c r="J17" s="204">
        <v>18.899999999999999</v>
      </c>
    </row>
    <row r="18" spans="1:10" ht="28.5" customHeight="1">
      <c r="A18" s="182"/>
      <c r="B18" s="37" t="s">
        <v>21</v>
      </c>
      <c r="C18" s="107" t="s">
        <v>47</v>
      </c>
      <c r="D18" s="181" t="s">
        <v>48</v>
      </c>
      <c r="E18" s="179">
        <v>200</v>
      </c>
      <c r="F18" s="178">
        <v>7.81</v>
      </c>
      <c r="G18" s="179">
        <v>68</v>
      </c>
      <c r="H18" s="180">
        <v>0.24</v>
      </c>
      <c r="I18" s="180">
        <v>0.05</v>
      </c>
      <c r="J18" s="204">
        <v>14.5</v>
      </c>
    </row>
    <row r="19" spans="1:10" ht="15.75" thickBot="1">
      <c r="A19" s="188"/>
      <c r="B19" s="108"/>
      <c r="C19" s="108"/>
      <c r="D19" s="117"/>
      <c r="E19" s="118">
        <v>770</v>
      </c>
      <c r="F19" s="119">
        <f>SUM(F14:F18)</f>
        <v>103.41000000000001</v>
      </c>
      <c r="G19" s="118">
        <f>SUM(G14:G18)</f>
        <v>802</v>
      </c>
      <c r="H19" s="119"/>
      <c r="I19" s="119"/>
      <c r="J19" s="120"/>
    </row>
    <row r="20" spans="1:10">
      <c r="A20" s="182"/>
      <c r="B20" s="56" t="s">
        <v>41</v>
      </c>
      <c r="C20" s="56"/>
      <c r="D20" s="57"/>
      <c r="E20" s="58"/>
      <c r="F20" s="59">
        <f>F12+F19</f>
        <v>160</v>
      </c>
      <c r="G20" s="60" t="s">
        <v>42</v>
      </c>
      <c r="H20" s="60"/>
      <c r="I20" s="55"/>
      <c r="J20" s="55"/>
    </row>
    <row r="21" spans="1:10">
      <c r="A21" s="55"/>
      <c r="B21" s="168"/>
      <c r="C21" s="168"/>
      <c r="D21" s="168"/>
      <c r="E21" s="168"/>
      <c r="F21" s="168"/>
      <c r="G21" s="168"/>
      <c r="H21" s="168"/>
      <c r="I21" s="168"/>
      <c r="J21" s="168"/>
    </row>
    <row r="22" spans="1:10">
      <c r="A22" s="168"/>
      <c r="B22" s="168"/>
      <c r="C22" s="168"/>
      <c r="D22" s="168"/>
      <c r="E22" s="168"/>
      <c r="F22" s="168"/>
      <c r="G22" s="168"/>
      <c r="H22" s="168"/>
      <c r="I22" s="168"/>
      <c r="J22" s="168"/>
    </row>
    <row r="23" spans="1:10">
      <c r="A23" s="168"/>
      <c r="B23" s="168"/>
      <c r="C23" s="168"/>
      <c r="D23" s="168"/>
      <c r="E23" s="168"/>
      <c r="F23" s="259"/>
      <c r="G23" s="168"/>
      <c r="H23" s="168"/>
      <c r="I23" s="168"/>
      <c r="J23" s="168"/>
    </row>
  </sheetData>
  <mergeCells count="4">
    <mergeCell ref="H1:J1"/>
    <mergeCell ref="H2:J2"/>
    <mergeCell ref="H3:J3"/>
    <mergeCell ref="B5:D5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34"/>
  <sheetViews>
    <sheetView tabSelected="1" workbookViewId="0">
      <selection activeCell="I41" sqref="I41"/>
    </sheetView>
  </sheetViews>
  <sheetFormatPr defaultRowHeight="15"/>
  <cols>
    <col min="1" max="1" width="16.28515625" customWidth="1"/>
    <col min="2" max="2" width="18" customWidth="1"/>
    <col min="3" max="3" width="20.85546875" bestFit="1" customWidth="1"/>
    <col min="4" max="4" width="25.42578125" customWidth="1"/>
    <col min="5" max="5" width="19.7109375" customWidth="1"/>
    <col min="6" max="6" width="22.85546875" customWidth="1"/>
  </cols>
  <sheetData>
    <row r="1" spans="1:7" ht="15.75">
      <c r="E1" s="160" t="s">
        <v>0</v>
      </c>
      <c r="F1" s="160"/>
      <c r="G1" s="229"/>
    </row>
    <row r="2" spans="1:7" ht="15.75">
      <c r="E2" s="161" t="s">
        <v>201</v>
      </c>
      <c r="F2" s="161"/>
      <c r="G2" s="230"/>
    </row>
    <row r="3" spans="1:7" ht="16.5" thickBot="1">
      <c r="E3" s="161" t="s">
        <v>202</v>
      </c>
      <c r="F3" s="161"/>
      <c r="G3" s="230"/>
    </row>
    <row r="4" spans="1:7" ht="17.25" customHeight="1" thickBot="1">
      <c r="A4" s="209"/>
      <c r="B4" s="209"/>
      <c r="C4" s="210" t="s">
        <v>142</v>
      </c>
      <c r="D4" s="211"/>
      <c r="E4" s="209"/>
      <c r="F4" s="209"/>
    </row>
    <row r="5" spans="1:7" ht="10.5" customHeight="1" thickBot="1">
      <c r="A5" s="212" t="s">
        <v>100</v>
      </c>
      <c r="B5" s="213" t="s">
        <v>101</v>
      </c>
      <c r="C5" s="212" t="s">
        <v>102</v>
      </c>
      <c r="D5" s="213" t="s">
        <v>103</v>
      </c>
      <c r="E5" s="212" t="s">
        <v>104</v>
      </c>
      <c r="F5" s="214" t="s">
        <v>105</v>
      </c>
    </row>
    <row r="6" spans="1:7" ht="15" customHeight="1">
      <c r="A6" s="215" t="s">
        <v>62</v>
      </c>
      <c r="B6" s="216"/>
      <c r="C6" s="216"/>
      <c r="D6" s="216"/>
      <c r="E6" s="216"/>
      <c r="F6" s="217"/>
    </row>
    <row r="7" spans="1:7" ht="11.25" customHeight="1">
      <c r="A7" s="218"/>
      <c r="B7" s="219"/>
      <c r="C7" s="219" t="s">
        <v>111</v>
      </c>
      <c r="D7" s="219"/>
      <c r="E7" s="219"/>
      <c r="F7" s="220" t="s">
        <v>157</v>
      </c>
    </row>
    <row r="8" spans="1:7" ht="10.5" customHeight="1">
      <c r="A8" s="218" t="s">
        <v>180</v>
      </c>
      <c r="B8" s="219" t="s">
        <v>109</v>
      </c>
      <c r="C8" s="219" t="s">
        <v>112</v>
      </c>
      <c r="D8" s="219" t="s">
        <v>114</v>
      </c>
      <c r="E8" s="219" t="s">
        <v>118</v>
      </c>
      <c r="F8" s="220" t="s">
        <v>122</v>
      </c>
    </row>
    <row r="9" spans="1:7" ht="10.5" customHeight="1">
      <c r="A9" s="218" t="s">
        <v>107</v>
      </c>
      <c r="B9" s="219" t="s">
        <v>110</v>
      </c>
      <c r="C9" s="221" t="s">
        <v>113</v>
      </c>
      <c r="D9" s="219" t="s">
        <v>115</v>
      </c>
      <c r="E9" s="219" t="s">
        <v>117</v>
      </c>
      <c r="F9" s="220" t="s">
        <v>98</v>
      </c>
    </row>
    <row r="10" spans="1:7" ht="9.75" customHeight="1">
      <c r="A10" s="218" t="s">
        <v>24</v>
      </c>
      <c r="B10" s="221" t="s">
        <v>24</v>
      </c>
      <c r="C10" s="221" t="s">
        <v>24</v>
      </c>
      <c r="D10" s="219" t="s">
        <v>24</v>
      </c>
      <c r="E10" s="219" t="s">
        <v>121</v>
      </c>
      <c r="F10" s="220" t="s">
        <v>121</v>
      </c>
    </row>
    <row r="11" spans="1:7" ht="9.75" customHeight="1" thickBot="1">
      <c r="A11" s="222" t="s">
        <v>108</v>
      </c>
      <c r="B11" s="223" t="s">
        <v>116</v>
      </c>
      <c r="C11" s="223"/>
      <c r="D11" s="223" t="s">
        <v>182</v>
      </c>
      <c r="E11" s="223" t="s">
        <v>155</v>
      </c>
      <c r="F11" s="224"/>
    </row>
    <row r="12" spans="1:7" ht="16.5" customHeight="1" thickBot="1">
      <c r="A12" s="215" t="s">
        <v>63</v>
      </c>
      <c r="B12" s="216"/>
      <c r="C12" s="216"/>
      <c r="D12" s="216"/>
      <c r="E12" s="216"/>
      <c r="F12" s="217"/>
    </row>
    <row r="13" spans="1:7" ht="12" customHeight="1">
      <c r="A13" s="225"/>
      <c r="B13" s="226"/>
      <c r="C13" s="226"/>
      <c r="D13" s="226"/>
      <c r="E13" s="226" t="s">
        <v>196</v>
      </c>
      <c r="F13" s="227"/>
    </row>
    <row r="14" spans="1:7" ht="9.75" customHeight="1">
      <c r="A14" s="218" t="s">
        <v>124</v>
      </c>
      <c r="B14" s="219" t="s">
        <v>127</v>
      </c>
      <c r="C14" s="219" t="s">
        <v>130</v>
      </c>
      <c r="D14" s="219" t="s">
        <v>134</v>
      </c>
      <c r="E14" s="219" t="s">
        <v>137</v>
      </c>
      <c r="F14" s="220" t="s">
        <v>139</v>
      </c>
    </row>
    <row r="15" spans="1:7" ht="11.25" customHeight="1">
      <c r="A15" s="218" t="s">
        <v>125</v>
      </c>
      <c r="B15" s="219" t="s">
        <v>128</v>
      </c>
      <c r="C15" s="219" t="s">
        <v>131</v>
      </c>
      <c r="D15" s="219" t="s">
        <v>153</v>
      </c>
      <c r="E15" s="219" t="s">
        <v>138</v>
      </c>
      <c r="F15" s="220" t="s">
        <v>99</v>
      </c>
    </row>
    <row r="16" spans="1:7" ht="10.5" customHeight="1">
      <c r="A16" s="218" t="s">
        <v>126</v>
      </c>
      <c r="B16" s="219" t="s">
        <v>129</v>
      </c>
      <c r="C16" s="219" t="s">
        <v>132</v>
      </c>
      <c r="D16" s="219" t="s">
        <v>135</v>
      </c>
      <c r="E16" s="219"/>
      <c r="F16" s="220" t="s">
        <v>129</v>
      </c>
    </row>
    <row r="17" spans="1:6" ht="9.75" customHeight="1">
      <c r="A17" s="218" t="s">
        <v>121</v>
      </c>
      <c r="B17" s="219" t="s">
        <v>121</v>
      </c>
      <c r="C17" s="219" t="s">
        <v>121</v>
      </c>
      <c r="D17" s="219" t="s">
        <v>121</v>
      </c>
      <c r="E17" s="219" t="s">
        <v>121</v>
      </c>
      <c r="F17" s="220" t="s">
        <v>121</v>
      </c>
    </row>
    <row r="18" spans="1:6" ht="10.5" customHeight="1" thickBot="1">
      <c r="A18" s="222" t="s">
        <v>86</v>
      </c>
      <c r="B18" s="223" t="s">
        <v>87</v>
      </c>
      <c r="C18" s="223" t="s">
        <v>133</v>
      </c>
      <c r="D18" s="223" t="s">
        <v>136</v>
      </c>
      <c r="E18" s="223" t="s">
        <v>117</v>
      </c>
      <c r="F18" s="224" t="s">
        <v>141</v>
      </c>
    </row>
    <row r="19" spans="1:6" ht="17.25" customHeight="1" thickBot="1">
      <c r="A19" s="209"/>
      <c r="B19" s="209"/>
      <c r="C19" s="210" t="s">
        <v>143</v>
      </c>
      <c r="D19" s="211"/>
      <c r="E19" s="209"/>
      <c r="F19" s="209"/>
    </row>
    <row r="20" spans="1:6" ht="11.25" customHeight="1" thickBot="1">
      <c r="A20" s="212" t="s">
        <v>100</v>
      </c>
      <c r="B20" s="213" t="s">
        <v>101</v>
      </c>
      <c r="C20" s="212" t="s">
        <v>102</v>
      </c>
      <c r="D20" s="213" t="s">
        <v>103</v>
      </c>
      <c r="E20" s="212" t="s">
        <v>104</v>
      </c>
      <c r="F20" s="214" t="s">
        <v>105</v>
      </c>
    </row>
    <row r="21" spans="1:6" ht="13.5" customHeight="1">
      <c r="A21" s="215" t="s">
        <v>62</v>
      </c>
      <c r="B21" s="216"/>
      <c r="C21" s="216"/>
      <c r="D21" s="216"/>
      <c r="E21" s="216"/>
      <c r="F21" s="217"/>
    </row>
    <row r="22" spans="1:6" ht="10.5" customHeight="1">
      <c r="A22" s="219" t="s">
        <v>106</v>
      </c>
      <c r="B22" s="219"/>
      <c r="C22" s="219" t="s">
        <v>119</v>
      </c>
      <c r="D22" s="219"/>
      <c r="E22" s="219" t="s">
        <v>152</v>
      </c>
      <c r="F22" s="219"/>
    </row>
    <row r="23" spans="1:6" ht="9.75" customHeight="1">
      <c r="A23" s="219" t="s">
        <v>144</v>
      </c>
      <c r="B23" s="219" t="s">
        <v>149</v>
      </c>
      <c r="C23" s="219" t="s">
        <v>112</v>
      </c>
      <c r="D23" s="219" t="s">
        <v>114</v>
      </c>
      <c r="E23" s="219" t="s">
        <v>118</v>
      </c>
      <c r="F23" s="219" t="s">
        <v>156</v>
      </c>
    </row>
    <row r="24" spans="1:6" ht="9.75" customHeight="1">
      <c r="A24" s="219" t="s">
        <v>179</v>
      </c>
      <c r="B24" s="219" t="s">
        <v>110</v>
      </c>
      <c r="C24" s="221" t="s">
        <v>113</v>
      </c>
      <c r="D24" s="219" t="s">
        <v>115</v>
      </c>
      <c r="E24" s="219" t="s">
        <v>117</v>
      </c>
      <c r="F24" s="219" t="s">
        <v>98</v>
      </c>
    </row>
    <row r="25" spans="1:6" ht="10.5" customHeight="1">
      <c r="A25" s="219" t="s">
        <v>24</v>
      </c>
      <c r="B25" s="221" t="s">
        <v>24</v>
      </c>
      <c r="C25" s="221" t="s">
        <v>24</v>
      </c>
      <c r="D25" s="219" t="s">
        <v>24</v>
      </c>
      <c r="E25" s="219" t="s">
        <v>121</v>
      </c>
      <c r="F25" s="219" t="s">
        <v>121</v>
      </c>
    </row>
    <row r="26" spans="1:6" ht="11.25" customHeight="1" thickBot="1">
      <c r="A26" s="228" t="s">
        <v>108</v>
      </c>
      <c r="B26" s="228" t="s">
        <v>146</v>
      </c>
      <c r="C26" s="228"/>
      <c r="D26" s="228" t="s">
        <v>151</v>
      </c>
      <c r="E26" s="228"/>
      <c r="F26" s="228" t="s">
        <v>123</v>
      </c>
    </row>
    <row r="27" spans="1:6" ht="13.5" customHeight="1">
      <c r="A27" s="215" t="s">
        <v>63</v>
      </c>
      <c r="B27" s="216"/>
      <c r="C27" s="216"/>
      <c r="D27" s="216"/>
      <c r="E27" s="216"/>
      <c r="F27" s="217"/>
    </row>
    <row r="28" spans="1:6" ht="10.5" customHeight="1">
      <c r="A28" s="218" t="s">
        <v>145</v>
      </c>
      <c r="B28" s="219" t="s">
        <v>147</v>
      </c>
      <c r="C28" s="219" t="s">
        <v>130</v>
      </c>
      <c r="D28" s="219" t="s">
        <v>137</v>
      </c>
      <c r="E28" s="219" t="s">
        <v>127</v>
      </c>
      <c r="F28" s="220" t="s">
        <v>139</v>
      </c>
    </row>
    <row r="29" spans="1:6" ht="10.5" customHeight="1">
      <c r="A29" s="218" t="s">
        <v>125</v>
      </c>
      <c r="B29" s="219" t="s">
        <v>150</v>
      </c>
      <c r="C29" s="219" t="s">
        <v>154</v>
      </c>
      <c r="D29" s="219" t="s">
        <v>148</v>
      </c>
      <c r="E29" s="219" t="s">
        <v>138</v>
      </c>
      <c r="F29" s="220" t="s">
        <v>99</v>
      </c>
    </row>
    <row r="30" spans="1:6" ht="11.25" customHeight="1">
      <c r="A30" s="218" t="s">
        <v>126</v>
      </c>
      <c r="B30" s="219"/>
      <c r="C30" s="219" t="s">
        <v>132</v>
      </c>
      <c r="D30" s="219" t="s">
        <v>135</v>
      </c>
      <c r="E30" s="219"/>
      <c r="F30" s="220" t="s">
        <v>129</v>
      </c>
    </row>
    <row r="31" spans="1:6" ht="11.25" customHeight="1">
      <c r="A31" s="218" t="s">
        <v>121</v>
      </c>
      <c r="B31" s="219" t="s">
        <v>121</v>
      </c>
      <c r="C31" s="219" t="s">
        <v>121</v>
      </c>
      <c r="D31" s="219" t="s">
        <v>121</v>
      </c>
      <c r="E31" s="219" t="s">
        <v>121</v>
      </c>
      <c r="F31" s="220" t="s">
        <v>121</v>
      </c>
    </row>
    <row r="32" spans="1:6" ht="11.25" customHeight="1" thickBot="1">
      <c r="A32" s="222" t="s">
        <v>86</v>
      </c>
      <c r="B32" s="223" t="s">
        <v>87</v>
      </c>
      <c r="C32" s="223" t="s">
        <v>133</v>
      </c>
      <c r="D32" s="223" t="s">
        <v>136</v>
      </c>
      <c r="E32" s="223" t="s">
        <v>117</v>
      </c>
      <c r="F32" s="224" t="s">
        <v>141</v>
      </c>
    </row>
    <row r="33" spans="1:6">
      <c r="A33" s="209"/>
      <c r="B33" s="209"/>
      <c r="C33" s="209"/>
      <c r="D33" s="209"/>
      <c r="E33" s="209"/>
      <c r="F33" s="209"/>
    </row>
    <row r="34" spans="1:6">
      <c r="A34" s="209"/>
      <c r="B34" s="209"/>
      <c r="C34" s="209"/>
      <c r="D34" s="209"/>
      <c r="E34" s="209"/>
      <c r="F34" s="209"/>
    </row>
  </sheetData>
  <mergeCells count="9">
    <mergeCell ref="E1:F1"/>
    <mergeCell ref="E2:F2"/>
    <mergeCell ref="E3:F3"/>
    <mergeCell ref="A27:F27"/>
    <mergeCell ref="A6:F6"/>
    <mergeCell ref="A12:F12"/>
    <mergeCell ref="C4:D4"/>
    <mergeCell ref="C19:D19"/>
    <mergeCell ref="A21:F2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B4" sqref="B4:D4"/>
    </sheetView>
  </sheetViews>
  <sheetFormatPr defaultRowHeight="15"/>
  <cols>
    <col min="4" max="4" width="26.140625" customWidth="1"/>
    <col min="10" max="10" width="12.140625" customWidth="1"/>
  </cols>
  <sheetData>
    <row r="1" spans="1:10" ht="15.75">
      <c r="H1" s="160" t="s">
        <v>0</v>
      </c>
      <c r="I1" s="160"/>
      <c r="J1" s="160"/>
    </row>
    <row r="2" spans="1:10" ht="15.75">
      <c r="D2" t="s">
        <v>190</v>
      </c>
      <c r="H2" s="161" t="s">
        <v>201</v>
      </c>
      <c r="I2" s="161"/>
      <c r="J2" s="161"/>
    </row>
    <row r="3" spans="1:10" ht="15.75">
      <c r="H3" s="161" t="s">
        <v>202</v>
      </c>
      <c r="I3" s="161"/>
      <c r="J3" s="161"/>
    </row>
    <row r="4" spans="1:10">
      <c r="A4" t="s">
        <v>1</v>
      </c>
      <c r="B4" s="162" t="s">
        <v>203</v>
      </c>
      <c r="C4" s="163"/>
      <c r="D4" s="164"/>
      <c r="E4" t="s">
        <v>2</v>
      </c>
      <c r="F4" s="1"/>
      <c r="I4" t="s">
        <v>3</v>
      </c>
      <c r="J4" s="2"/>
    </row>
    <row r="5" spans="1:10" ht="15.75" thickBot="1">
      <c r="E5" t="s">
        <v>4</v>
      </c>
    </row>
    <row r="6" spans="1:10" ht="15.75" thickBot="1">
      <c r="A6" s="3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5" t="s">
        <v>14</v>
      </c>
    </row>
    <row r="7" spans="1:10">
      <c r="A7" s="6"/>
      <c r="B7" s="6" t="s">
        <v>15</v>
      </c>
      <c r="C7" s="7"/>
      <c r="D7" s="8"/>
      <c r="E7" s="9"/>
      <c r="F7" s="7"/>
      <c r="G7" s="7"/>
      <c r="H7" s="7"/>
      <c r="I7" s="7"/>
      <c r="J7" s="7"/>
    </row>
    <row r="8" spans="1:10" ht="47.25" customHeight="1">
      <c r="A8" s="10" t="s">
        <v>17</v>
      </c>
      <c r="B8" s="10" t="s">
        <v>18</v>
      </c>
      <c r="C8" s="11" t="s">
        <v>19</v>
      </c>
      <c r="D8" s="12" t="s">
        <v>165</v>
      </c>
      <c r="E8" s="13" t="s">
        <v>20</v>
      </c>
      <c r="F8" s="13">
        <v>25.32</v>
      </c>
      <c r="G8" s="14">
        <v>266.70999999999998</v>
      </c>
      <c r="H8" s="15">
        <v>10.199999999999999</v>
      </c>
      <c r="I8" s="15">
        <v>14.7</v>
      </c>
      <c r="J8" s="15">
        <v>55.1</v>
      </c>
    </row>
    <row r="9" spans="1:10" ht="33" customHeight="1">
      <c r="A9" s="10"/>
      <c r="B9" s="10" t="s">
        <v>21</v>
      </c>
      <c r="C9" s="11" t="s">
        <v>22</v>
      </c>
      <c r="D9" s="16" t="s">
        <v>164</v>
      </c>
      <c r="E9" s="14">
        <v>200</v>
      </c>
      <c r="F9" s="13">
        <v>8.51</v>
      </c>
      <c r="G9" s="14">
        <v>132</v>
      </c>
      <c r="H9" s="15">
        <v>0.6</v>
      </c>
      <c r="I9" s="15">
        <v>0.18</v>
      </c>
      <c r="J9" s="15">
        <v>8.73</v>
      </c>
    </row>
    <row r="10" spans="1:10" ht="23.25" customHeight="1">
      <c r="A10" s="17"/>
      <c r="B10" s="18" t="s">
        <v>24</v>
      </c>
      <c r="C10" s="19" t="s">
        <v>25</v>
      </c>
      <c r="D10" s="20" t="s">
        <v>26</v>
      </c>
      <c r="E10" s="21">
        <v>30</v>
      </c>
      <c r="F10" s="22">
        <v>3.01</v>
      </c>
      <c r="G10" s="21">
        <v>86</v>
      </c>
      <c r="H10" s="22">
        <v>4.55</v>
      </c>
      <c r="I10" s="22">
        <v>0.75</v>
      </c>
      <c r="J10" s="23">
        <v>26.4</v>
      </c>
    </row>
    <row r="11" spans="1:10" ht="15.75" thickBot="1">
      <c r="A11" s="24"/>
      <c r="B11" s="25"/>
      <c r="C11" s="76"/>
      <c r="D11" s="77" t="s">
        <v>166</v>
      </c>
      <c r="E11" s="78">
        <v>200</v>
      </c>
      <c r="F11" s="79">
        <v>24</v>
      </c>
      <c r="G11" s="78">
        <v>111</v>
      </c>
      <c r="H11" s="79">
        <v>7.23</v>
      </c>
      <c r="I11" s="79">
        <v>50.000999999999998</v>
      </c>
      <c r="J11" s="80">
        <v>35</v>
      </c>
    </row>
    <row r="12" spans="1:10" ht="15.75" thickBot="1">
      <c r="A12" s="17"/>
      <c r="B12" s="29"/>
      <c r="C12" s="30"/>
      <c r="D12" s="31"/>
      <c r="E12" s="32">
        <v>680</v>
      </c>
      <c r="F12" s="33">
        <f>SUM(F7:F11)</f>
        <v>60.839999999999996</v>
      </c>
      <c r="G12" s="32">
        <f>SUM(G7:G11)</f>
        <v>595.71</v>
      </c>
      <c r="H12" s="34"/>
      <c r="I12" s="34"/>
      <c r="J12" s="35"/>
    </row>
    <row r="13" spans="1:10">
      <c r="A13" s="36" t="s">
        <v>29</v>
      </c>
      <c r="B13" s="18" t="s">
        <v>30</v>
      </c>
      <c r="C13" s="19"/>
      <c r="D13" s="20"/>
      <c r="E13" s="21"/>
      <c r="F13" s="22"/>
      <c r="G13" s="22"/>
      <c r="H13" s="22"/>
      <c r="I13" s="22"/>
      <c r="J13" s="23"/>
    </row>
    <row r="14" spans="1:10" ht="41.25" customHeight="1">
      <c r="A14" s="17"/>
      <c r="B14" s="37" t="s">
        <v>31</v>
      </c>
      <c r="C14" s="38" t="s">
        <v>32</v>
      </c>
      <c r="D14" s="39" t="s">
        <v>167</v>
      </c>
      <c r="E14" s="40">
        <v>200</v>
      </c>
      <c r="F14" s="41">
        <v>24.64</v>
      </c>
      <c r="G14" s="41">
        <v>205</v>
      </c>
      <c r="H14" s="42">
        <v>6.05</v>
      </c>
      <c r="I14" s="42">
        <v>8.7100000000000009</v>
      </c>
      <c r="J14" s="43">
        <v>16.420000000000002</v>
      </c>
    </row>
    <row r="15" spans="1:10" ht="32.25" customHeight="1">
      <c r="A15" s="17"/>
      <c r="B15" s="37" t="s">
        <v>34</v>
      </c>
      <c r="C15" s="44" t="s">
        <v>35</v>
      </c>
      <c r="D15" s="39" t="s">
        <v>36</v>
      </c>
      <c r="E15" s="40" t="s">
        <v>37</v>
      </c>
      <c r="F15" s="45">
        <v>44.5</v>
      </c>
      <c r="G15" s="46">
        <v>232</v>
      </c>
      <c r="H15" s="47">
        <v>10.11</v>
      </c>
      <c r="I15" s="47">
        <v>22.4</v>
      </c>
      <c r="J15" s="48">
        <v>7.92</v>
      </c>
    </row>
    <row r="16" spans="1:10" ht="46.5" customHeight="1">
      <c r="A16" s="17"/>
      <c r="B16" s="37" t="s">
        <v>38</v>
      </c>
      <c r="C16" s="1" t="s">
        <v>39</v>
      </c>
      <c r="D16" s="16" t="s">
        <v>45</v>
      </c>
      <c r="E16" s="13">
        <v>150</v>
      </c>
      <c r="F16" s="15">
        <v>18.5</v>
      </c>
      <c r="G16" s="15">
        <v>168</v>
      </c>
      <c r="H16" s="15">
        <v>4.3</v>
      </c>
      <c r="I16" s="15">
        <v>3.8</v>
      </c>
      <c r="J16" s="49">
        <v>22.9</v>
      </c>
    </row>
    <row r="17" spans="1:10" ht="17.25" customHeight="1">
      <c r="A17" s="17"/>
      <c r="B17" s="37" t="s">
        <v>40</v>
      </c>
      <c r="C17" s="11" t="s">
        <v>25</v>
      </c>
      <c r="D17" s="16" t="s">
        <v>26</v>
      </c>
      <c r="E17" s="14">
        <v>30</v>
      </c>
      <c r="F17" s="15">
        <v>3.01</v>
      </c>
      <c r="G17" s="14">
        <v>73</v>
      </c>
      <c r="H17" s="15">
        <v>4.01</v>
      </c>
      <c r="I17" s="15">
        <v>0.43</v>
      </c>
      <c r="J17" s="49">
        <v>18.899999999999999</v>
      </c>
    </row>
    <row r="18" spans="1:10" ht="17.25" customHeight="1" thickBot="1">
      <c r="A18" s="17"/>
      <c r="B18" s="25" t="s">
        <v>21</v>
      </c>
      <c r="C18" s="11" t="s">
        <v>22</v>
      </c>
      <c r="D18" s="16" t="s">
        <v>86</v>
      </c>
      <c r="E18" s="26">
        <v>200</v>
      </c>
      <c r="F18" s="50">
        <v>8.51</v>
      </c>
      <c r="G18" s="26">
        <v>132</v>
      </c>
      <c r="H18" s="27">
        <v>0.6</v>
      </c>
      <c r="I18" s="27">
        <v>0.18</v>
      </c>
      <c r="J18" s="28">
        <v>8.73</v>
      </c>
    </row>
    <row r="19" spans="1:10" ht="15.75" thickBot="1">
      <c r="A19" s="51"/>
      <c r="B19" s="52"/>
      <c r="C19" s="30"/>
      <c r="D19" s="53"/>
      <c r="E19" s="32">
        <v>768</v>
      </c>
      <c r="F19" s="33">
        <f>SUM(F14:F18)</f>
        <v>99.160000000000011</v>
      </c>
      <c r="G19" s="32">
        <f>SUM(G13:G18)</f>
        <v>810</v>
      </c>
      <c r="H19" s="33"/>
      <c r="I19" s="33"/>
      <c r="J19" s="54"/>
    </row>
    <row r="20" spans="1:10">
      <c r="A20" s="55"/>
      <c r="B20" s="56" t="s">
        <v>41</v>
      </c>
      <c r="C20" s="56"/>
      <c r="D20" s="57"/>
      <c r="E20" s="58"/>
      <c r="F20" s="59">
        <f>F12+F19</f>
        <v>160</v>
      </c>
      <c r="G20" s="60" t="s">
        <v>42</v>
      </c>
      <c r="H20" s="60"/>
      <c r="I20" s="61"/>
      <c r="J20" s="61"/>
    </row>
    <row r="21" spans="1:10">
      <c r="A21" s="55"/>
      <c r="B21" s="56"/>
      <c r="C21" s="56"/>
      <c r="D21" s="57"/>
      <c r="E21" s="58"/>
      <c r="F21" s="59"/>
      <c r="G21" s="60"/>
      <c r="H21" s="60"/>
      <c r="I21" s="61"/>
      <c r="J21" s="61"/>
    </row>
    <row r="22" spans="1:10">
      <c r="A22" s="55"/>
      <c r="B22" s="56"/>
      <c r="C22" s="56"/>
      <c r="D22" s="57"/>
      <c r="E22" s="58"/>
      <c r="F22" s="59"/>
      <c r="G22" s="60"/>
      <c r="H22" s="60"/>
      <c r="I22" s="61"/>
      <c r="J22" s="61"/>
    </row>
  </sheetData>
  <mergeCells count="4">
    <mergeCell ref="H1:J1"/>
    <mergeCell ref="H2:J2"/>
    <mergeCell ref="H3:J3"/>
    <mergeCell ref="B4:D4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B4" sqref="B4:D4"/>
    </sheetView>
  </sheetViews>
  <sheetFormatPr defaultRowHeight="15"/>
  <cols>
    <col min="4" max="4" width="29.5703125" customWidth="1"/>
    <col min="10" max="10" width="10.28515625" customWidth="1"/>
  </cols>
  <sheetData>
    <row r="1" spans="1:10" ht="15.75">
      <c r="H1" s="160" t="s">
        <v>0</v>
      </c>
      <c r="I1" s="160"/>
      <c r="J1" s="160"/>
    </row>
    <row r="2" spans="1:10" ht="18.75">
      <c r="D2" s="157" t="s">
        <v>191</v>
      </c>
      <c r="H2" s="161" t="s">
        <v>201</v>
      </c>
      <c r="I2" s="161"/>
      <c r="J2" s="161"/>
    </row>
    <row r="3" spans="1:10" ht="15.75">
      <c r="H3" s="161" t="s">
        <v>202</v>
      </c>
      <c r="I3" s="161"/>
      <c r="J3" s="161"/>
    </row>
    <row r="4" spans="1:10">
      <c r="A4" t="s">
        <v>1</v>
      </c>
      <c r="B4" s="162" t="s">
        <v>203</v>
      </c>
      <c r="C4" s="163"/>
      <c r="D4" s="164"/>
      <c r="E4" t="s">
        <v>2</v>
      </c>
      <c r="F4" s="1"/>
      <c r="I4" t="s">
        <v>3</v>
      </c>
      <c r="J4" s="2"/>
    </row>
    <row r="5" spans="1:10" ht="15.75" thickBot="1">
      <c r="D5" s="91" t="s">
        <v>62</v>
      </c>
      <c r="E5" t="s">
        <v>4</v>
      </c>
    </row>
    <row r="6" spans="1:10" ht="15.75" thickBot="1">
      <c r="A6" s="64" t="s">
        <v>5</v>
      </c>
      <c r="B6" s="65" t="s">
        <v>6</v>
      </c>
      <c r="C6" s="65" t="s">
        <v>7</v>
      </c>
      <c r="D6" s="65" t="s">
        <v>8</v>
      </c>
      <c r="E6" s="65" t="s">
        <v>9</v>
      </c>
      <c r="F6" s="65"/>
      <c r="G6" s="65" t="s">
        <v>11</v>
      </c>
      <c r="H6" s="65" t="s">
        <v>12</v>
      </c>
      <c r="I6" s="65" t="s">
        <v>13</v>
      </c>
      <c r="J6" s="66" t="s">
        <v>14</v>
      </c>
    </row>
    <row r="7" spans="1:10" ht="42" customHeight="1">
      <c r="A7" s="36" t="s">
        <v>17</v>
      </c>
      <c r="B7" s="67" t="s">
        <v>18</v>
      </c>
      <c r="C7" s="68" t="s">
        <v>16</v>
      </c>
      <c r="D7" s="69" t="s">
        <v>170</v>
      </c>
      <c r="E7" s="70" t="s">
        <v>43</v>
      </c>
      <c r="F7" s="70">
        <v>24.65</v>
      </c>
      <c r="G7" s="71">
        <v>294</v>
      </c>
      <c r="H7" s="71">
        <v>10.81</v>
      </c>
      <c r="I7" s="71">
        <v>5.19</v>
      </c>
      <c r="J7" s="72">
        <v>30.86</v>
      </c>
    </row>
    <row r="8" spans="1:10" ht="28.5" customHeight="1">
      <c r="A8" s="17"/>
      <c r="B8" s="10" t="s">
        <v>21</v>
      </c>
      <c r="C8" s="11" t="s">
        <v>47</v>
      </c>
      <c r="D8" s="16" t="s">
        <v>48</v>
      </c>
      <c r="E8" s="14">
        <v>200</v>
      </c>
      <c r="F8" s="13">
        <v>8.81</v>
      </c>
      <c r="G8" s="14">
        <v>68</v>
      </c>
      <c r="H8" s="15">
        <v>0.24</v>
      </c>
      <c r="I8" s="15">
        <v>0.05</v>
      </c>
      <c r="J8" s="49">
        <v>14.5</v>
      </c>
    </row>
    <row r="9" spans="1:10" ht="15.75" customHeight="1">
      <c r="A9" s="17"/>
      <c r="B9" s="10" t="s">
        <v>24</v>
      </c>
      <c r="C9" s="11" t="s">
        <v>49</v>
      </c>
      <c r="D9" s="73" t="s">
        <v>26</v>
      </c>
      <c r="E9" s="74" t="s">
        <v>50</v>
      </c>
      <c r="F9" s="15">
        <v>7.21</v>
      </c>
      <c r="G9" s="14">
        <v>146</v>
      </c>
      <c r="H9" s="15">
        <v>4.01</v>
      </c>
      <c r="I9" s="15">
        <v>0.43</v>
      </c>
      <c r="J9" s="49">
        <v>18.899999999999999</v>
      </c>
    </row>
    <row r="10" spans="1:10" ht="35.25" customHeight="1" thickBot="1">
      <c r="A10" s="24"/>
      <c r="B10" s="75" t="s">
        <v>27</v>
      </c>
      <c r="C10" s="76" t="s">
        <v>51</v>
      </c>
      <c r="D10" s="77" t="s">
        <v>168</v>
      </c>
      <c r="E10" s="78">
        <v>75</v>
      </c>
      <c r="F10" s="79">
        <v>25.95</v>
      </c>
      <c r="G10" s="78">
        <v>321</v>
      </c>
      <c r="H10" s="79">
        <v>2.4</v>
      </c>
      <c r="I10" s="79">
        <v>3.2</v>
      </c>
      <c r="J10" s="80">
        <v>47.6</v>
      </c>
    </row>
    <row r="11" spans="1:10" ht="15.75" thickBot="1">
      <c r="A11" s="17"/>
      <c r="B11" s="81"/>
      <c r="C11" s="81"/>
      <c r="D11" s="82"/>
      <c r="E11" s="83">
        <v>605</v>
      </c>
      <c r="F11" s="84">
        <f>SUM(F7:F10)</f>
        <v>66.62</v>
      </c>
      <c r="G11" s="83">
        <f>SUM(G7:G10)</f>
        <v>829</v>
      </c>
      <c r="H11" s="85"/>
      <c r="I11" s="85"/>
      <c r="J11" s="86"/>
    </row>
    <row r="12" spans="1:10">
      <c r="A12" s="36" t="s">
        <v>29</v>
      </c>
      <c r="B12" s="67" t="s">
        <v>30</v>
      </c>
      <c r="C12" s="93" t="s">
        <v>197</v>
      </c>
      <c r="D12" s="159" t="s">
        <v>198</v>
      </c>
      <c r="E12" s="94">
        <v>25</v>
      </c>
      <c r="F12" s="95">
        <v>5.2</v>
      </c>
      <c r="G12" s="95"/>
      <c r="H12" s="95"/>
      <c r="I12" s="95"/>
      <c r="J12" s="96"/>
    </row>
    <row r="13" spans="1:10" ht="39.75" customHeight="1">
      <c r="A13" s="17"/>
      <c r="B13" s="10" t="s">
        <v>31</v>
      </c>
      <c r="C13" s="11" t="s">
        <v>52</v>
      </c>
      <c r="D13" s="73" t="s">
        <v>169</v>
      </c>
      <c r="E13" s="13" t="s">
        <v>161</v>
      </c>
      <c r="F13" s="15">
        <v>24.79</v>
      </c>
      <c r="G13" s="14">
        <v>248</v>
      </c>
      <c r="H13" s="14">
        <v>7.42</v>
      </c>
      <c r="I13" s="14">
        <v>6.82</v>
      </c>
      <c r="J13" s="89">
        <v>6.21</v>
      </c>
    </row>
    <row r="14" spans="1:10" ht="45" customHeight="1">
      <c r="A14" s="17"/>
      <c r="B14" s="10" t="s">
        <v>34</v>
      </c>
      <c r="C14" s="11" t="s">
        <v>55</v>
      </c>
      <c r="D14" s="12" t="s">
        <v>171</v>
      </c>
      <c r="E14" s="13" t="s">
        <v>57</v>
      </c>
      <c r="F14" s="13">
        <v>51.56</v>
      </c>
      <c r="G14" s="14">
        <v>243</v>
      </c>
      <c r="H14" s="14">
        <v>14.9</v>
      </c>
      <c r="I14" s="14">
        <v>6.3</v>
      </c>
      <c r="J14" s="89">
        <v>41.4</v>
      </c>
    </row>
    <row r="15" spans="1:10" ht="19.5" customHeight="1">
      <c r="A15" s="17"/>
      <c r="B15" s="10" t="s">
        <v>38</v>
      </c>
      <c r="C15" s="1"/>
      <c r="D15" s="16"/>
      <c r="E15" s="14"/>
      <c r="F15" s="15"/>
      <c r="G15" s="14"/>
      <c r="H15" s="14"/>
      <c r="I15" s="14"/>
      <c r="J15" s="89"/>
    </row>
    <row r="16" spans="1:10" ht="18" customHeight="1">
      <c r="A16" s="17"/>
      <c r="B16" s="10" t="s">
        <v>40</v>
      </c>
      <c r="C16" s="11" t="s">
        <v>49</v>
      </c>
      <c r="D16" s="73" t="s">
        <v>26</v>
      </c>
      <c r="E16" s="74" t="s">
        <v>181</v>
      </c>
      <c r="F16" s="15">
        <v>4.0199999999999996</v>
      </c>
      <c r="G16" s="14">
        <v>73</v>
      </c>
      <c r="H16" s="15">
        <v>4.01</v>
      </c>
      <c r="I16" s="15">
        <v>0.43</v>
      </c>
      <c r="J16" s="49">
        <v>18.899999999999999</v>
      </c>
    </row>
    <row r="17" spans="1:10" ht="20.25" customHeight="1">
      <c r="A17" s="17"/>
      <c r="B17" s="10" t="s">
        <v>21</v>
      </c>
      <c r="C17" s="11" t="s">
        <v>47</v>
      </c>
      <c r="D17" s="16" t="s">
        <v>87</v>
      </c>
      <c r="E17" s="14">
        <v>200</v>
      </c>
      <c r="F17" s="13">
        <v>7.81</v>
      </c>
      <c r="G17" s="14">
        <v>68</v>
      </c>
      <c r="H17" s="15">
        <v>0.24</v>
      </c>
      <c r="I17" s="15">
        <v>0.05</v>
      </c>
      <c r="J17" s="49">
        <v>14.5</v>
      </c>
    </row>
    <row r="18" spans="1:10" ht="15.75" thickBot="1">
      <c r="A18" s="24"/>
      <c r="B18" s="76"/>
      <c r="C18" s="76"/>
      <c r="D18" s="90"/>
      <c r="E18" s="78">
        <v>750</v>
      </c>
      <c r="F18" s="79">
        <f>SUM(F12:F17)</f>
        <v>93.38</v>
      </c>
      <c r="G18" s="78">
        <f>SUM(G12:G17)</f>
        <v>632</v>
      </c>
      <c r="H18" s="79"/>
      <c r="I18" s="79"/>
      <c r="J18" s="80"/>
    </row>
    <row r="19" spans="1:10">
      <c r="A19" s="55"/>
      <c r="B19" s="56" t="s">
        <v>41</v>
      </c>
      <c r="C19" s="56"/>
      <c r="D19" s="57"/>
      <c r="E19" s="58"/>
      <c r="F19" s="59">
        <f>F11+F18</f>
        <v>160</v>
      </c>
      <c r="G19" s="60" t="s">
        <v>42</v>
      </c>
      <c r="H19" s="60"/>
      <c r="I19" s="61"/>
      <c r="J19" s="61"/>
    </row>
    <row r="20" spans="1:10">
      <c r="A20" s="55"/>
      <c r="B20" s="56"/>
      <c r="C20" s="56"/>
      <c r="D20" s="57"/>
      <c r="E20" s="58"/>
      <c r="F20" s="59"/>
      <c r="G20" s="60"/>
      <c r="H20" s="60"/>
      <c r="I20" s="61"/>
      <c r="J20" s="61"/>
    </row>
    <row r="21" spans="1:10">
      <c r="A21" s="55"/>
      <c r="B21" s="56"/>
      <c r="C21" s="56"/>
      <c r="D21" s="57"/>
      <c r="E21" s="58"/>
      <c r="F21" s="59"/>
      <c r="G21" s="60"/>
      <c r="H21" s="60"/>
      <c r="I21" s="61"/>
      <c r="J21" s="61"/>
    </row>
  </sheetData>
  <mergeCells count="4">
    <mergeCell ref="H1:J1"/>
    <mergeCell ref="H2:J2"/>
    <mergeCell ref="B4:D4"/>
    <mergeCell ref="H3:J3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1-пн</vt:lpstr>
      <vt:lpstr>1-вт</vt:lpstr>
      <vt:lpstr>1-ср.</vt:lpstr>
      <vt:lpstr>1-чтв.</vt:lpstr>
      <vt:lpstr>1-птн.</vt:lpstr>
      <vt:lpstr>1-сб.</vt:lpstr>
      <vt:lpstr>сетка</vt:lpstr>
      <vt:lpstr>2-пн</vt:lpstr>
      <vt:lpstr>2-вт</vt:lpstr>
      <vt:lpstr>2-ср</vt:lpstr>
      <vt:lpstr>2-чтв</vt:lpstr>
      <vt:lpstr>2-птн</vt:lpstr>
      <vt:lpstr>2-сб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helper_102</dc:creator>
  <cp:lastModifiedBy>helper_102</cp:lastModifiedBy>
  <cp:lastPrinted>2022-05-27T04:17:59Z</cp:lastPrinted>
  <dcterms:created xsi:type="dcterms:W3CDTF">2022-04-27T08:26:05Z</dcterms:created>
  <dcterms:modified xsi:type="dcterms:W3CDTF">2022-05-27T04:26:09Z</dcterms:modified>
</cp:coreProperties>
</file>